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drawings/drawing2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drawings/drawing3.xml" ContentType="application/vnd.openxmlformats-officedocument.drawing+xml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drawings/drawing4.xml" ContentType="application/vnd.openxmlformats-officedocument.drawing+xml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5.év/2236_negyedéves teljesítménystatisztika/"/>
    </mc:Choice>
  </mc:AlternateContent>
  <xr:revisionPtr revIDLastSave="176" documentId="13_ncr:1_{4E259435-E965-4F12-B8E1-080170F14F3B}" xr6:coauthVersionLast="47" xr6:coauthVersionMax="47" xr10:uidLastSave="{8625CEC5-CBEB-4BC3-BBB1-3639FC496A6D}"/>
  <bookViews>
    <workbookView xWindow="-110" yWindow="-110" windowWidth="19420" windowHeight="10300" activeTab="3" xr2:uid="{2982B77D-EFD9-44E2-BEE0-9190DD3F6AE8}"/>
  </bookViews>
  <sheets>
    <sheet name="2025.I.negyedév" sheetId="2" r:id="rId1"/>
    <sheet name="2025.II.negyedév" sheetId="3" r:id="rId2"/>
    <sheet name="2025.III.negyedév" sheetId="4" r:id="rId3"/>
    <sheet name="2025.IV.negyedév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3" l="1"/>
  <c r="C19" i="3"/>
  <c r="C41" i="2"/>
  <c r="C46" i="5"/>
  <c r="C46" i="4"/>
  <c r="C60" i="3"/>
  <c r="C46" i="3"/>
  <c r="C60" i="5"/>
  <c r="C19" i="5"/>
  <c r="C41" i="5" s="1"/>
  <c r="C60" i="4"/>
  <c r="C19" i="4"/>
  <c r="C60" i="2"/>
  <c r="C19" i="2"/>
  <c r="C41" i="4" l="1"/>
</calcChain>
</file>

<file path=xl/sharedStrings.xml><?xml version="1.0" encoding="utf-8"?>
<sst xmlns="http://schemas.openxmlformats.org/spreadsheetml/2006/main" count="220" uniqueCount="56">
  <si>
    <t>T</t>
  </si>
  <si>
    <t>TELJESÍTMÉNYADATOK</t>
  </si>
  <si>
    <t>1.51</t>
  </si>
  <si>
    <t>EBBŐL (1.5-BŐL): A KITÖLTÉSI ÚTMUTATÓ 1.51 PONTRA VONATKOZÓ LEÍRÁSÁBAN FELSOROLT ADÓK</t>
  </si>
  <si>
    <t>ELADOTT ÁRUK BESZERZÉSI ÉRTÉKE</t>
  </si>
  <si>
    <t>KÖZVETÍTETT SZOLGÁLTATÁSOK ÉRTÉKE (AZ ÁRBEVÉTEL RÉSZEKÉNT JELENTETT ÉRTÉK IS!)</t>
  </si>
  <si>
    <t>FIZETETT BÉRMUNKADÍJ (AZ IGÉNYBE VETT SZOLGÁLTATÁSBÓL)</t>
  </si>
  <si>
    <t>6.</t>
  </si>
  <si>
    <t>SAJÁT TERMELÉSŰ KÉSZLETEK ÁLLOMÁNYA</t>
  </si>
  <si>
    <t>Negyedév elején</t>
  </si>
  <si>
    <t>Negyedév végén</t>
  </si>
  <si>
    <t>ÖSSZES TERMELÉSI ÉRTÉK</t>
  </si>
  <si>
    <t>(7.1=1.5-2.1-4.1-6.5+6.6)</t>
  </si>
  <si>
    <t>8.</t>
  </si>
  <si>
    <t>VÁSÁROLT KÉSZLETEK ÁLLOMÁNYA A TÁRGYNEGYEDÉVBEN</t>
  </si>
  <si>
    <t>1.5</t>
  </si>
  <si>
    <t>Negyedéves teljesítménystatisztikai jelentése</t>
  </si>
  <si>
    <t>Mezőgazdaság, kereskedelem és szolgáltatás, egyszerűsített</t>
  </si>
  <si>
    <t>2.1</t>
  </si>
  <si>
    <t>4.1</t>
  </si>
  <si>
    <t>4.2</t>
  </si>
  <si>
    <t>6.5</t>
  </si>
  <si>
    <t>6.6</t>
  </si>
  <si>
    <t>7.1</t>
  </si>
  <si>
    <t>8.1</t>
  </si>
  <si>
    <t>8.2</t>
  </si>
  <si>
    <t>Amennyiben elszámolásukat nem forintban vezetik, kérjük adják meg, hogy a kérdőív adatait milyen devizanemről és milyen árfolyamon számolták át forintra.</t>
  </si>
  <si>
    <t>Devizanem  _____________________                                ISO 4217 devizakód _____________________</t>
  </si>
  <si>
    <t>Árfolyam     _____________________                                 forintban, egy egységre (két tizedessel)</t>
  </si>
  <si>
    <t>T/1.</t>
  </si>
  <si>
    <t>Teljesítményadatok</t>
  </si>
  <si>
    <t>1.52</t>
  </si>
  <si>
    <t>BELFÖLDI ÉRTÉKESÍTÉS ÁRBEVÉTELE</t>
  </si>
  <si>
    <t>1.53</t>
  </si>
  <si>
    <t>EXPORT ÉRTÉKESÍTÉS ÁRBEVÉTELE (AZ EURÓPAI UNIÓ ORSZÁGAIBAN NYÚJTOTT SZOLGÁLTATÁSOKBÓL SZÁRMAZÓ ÁRBEVÉTELLEL EGYÜTT)</t>
  </si>
  <si>
    <t>ÉRTÉKESÍTÉS ÁRBEVÉTELE (1.5=1.52+1.53)</t>
  </si>
  <si>
    <t>5.1</t>
  </si>
  <si>
    <t>SAJÁT ELŐÁLLÍTÁSÚ ESZKÖZÖK AKTIVÁLT ÉRTÉKE</t>
  </si>
  <si>
    <t>9.1</t>
  </si>
  <si>
    <t>A FELHASZNÁLT ANYAGOK, ENERGIAHORDOZÓK, IGÉNYBE VETT SZOLGÁLTATÁSOK ÉS EGYÉB SZOLGÁLTATÁSOK ÉRTÉKE A TÁRGYNEGYEDÉVBEN</t>
  </si>
  <si>
    <t>9.1.1</t>
  </si>
  <si>
    <t>Anyag- és energiaköltség</t>
  </si>
  <si>
    <t>9.1.2</t>
  </si>
  <si>
    <t>A tevékenységhez közvetlenül kötődő igénybe vett (vásárolt) szolgáltatások értéke</t>
  </si>
  <si>
    <t>9.1.3</t>
  </si>
  <si>
    <t>Egyéb szolgáltatások</t>
  </si>
  <si>
    <t>9.1.3-ból A saját előállítású termék saját kereskedelmi egységbe történő kiszállításkor, illetve saját üzemben történő felhasználáskor megfizetett jövedéki- és népegészségügyi termékadó</t>
  </si>
  <si>
    <t>9.1.4</t>
  </si>
  <si>
    <t>Összesen (9.1.1+9.1.2+9.1.3)</t>
  </si>
  <si>
    <t>A KÖVETKEZŐ MEZŐT CSAK NONPROFIT SZERVEZETEK TÖLTIK KI!</t>
  </si>
  <si>
    <t>1.54</t>
  </si>
  <si>
    <t>AZ ÁRBEVÉTEL (1.5) GAZDÁLKODÁSI TEVÉKENYSÉGBŐL SZÁRMAZÓ RÉSZE</t>
  </si>
  <si>
    <t>2025.IV.negyedév</t>
  </si>
  <si>
    <t>2025.III.negyedév</t>
  </si>
  <si>
    <t>2025.II.negyedév</t>
  </si>
  <si>
    <t>2025.I.negyedév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</si>
</sst>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43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6" fontId="0" fillId="0" borderId="0" xfId="0" applyNumberFormat="1" applyAlignment="1">
      <alignment horizontal="right" vertical="center"/>
    </xf>
    <xf numFmtId="49" fontId="1" fillId="0" borderId="0" xfId="0" applyNumberFormat="1" applyFont="1" applyAlignment="1">
      <alignment vertical="center"/>
    </xf>
    <xf numFmtId="0" fontId="1" fillId="0" borderId="0" xfId="0" applyFont="1"/>
    <xf numFmtId="0" fontId="0" fillId="2" borderId="0" xfId="0" applyFill="1"/>
    <xf numFmtId="49" fontId="0" fillId="0" borderId="0" xfId="0" applyNumberFormat="1"/>
    <xf numFmtId="49" fontId="1" fillId="0" borderId="0" xfId="0" applyNumberFormat="1" applyFont="1"/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3" fontId="0" fillId="2" borderId="0" xfId="0" applyNumberFormat="1" applyFill="1"/>
    <xf numFmtId="3" fontId="0" fillId="0" borderId="0" xfId="0" applyNumberForma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165" fontId="0" fillId="2" borderId="0" xfId="1" applyNumberFormat="1" applyFont="1" applyFill="1"/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4" name="Control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5" name="Control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7" name="Control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2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8" name="Control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2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9" name="Control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2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1" name="Control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3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2" name="Control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3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3" name="Control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3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ntrol" Target="../activeX/activeX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5.xml"/><Relationship Id="rId5" Type="http://schemas.openxmlformats.org/officeDocument/2006/relationships/image" Target="../media/image2.emf"/><Relationship Id="rId4" Type="http://schemas.openxmlformats.org/officeDocument/2006/relationships/control" Target="../activeX/activeX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ontrol" Target="../activeX/activeX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8.xml"/><Relationship Id="rId5" Type="http://schemas.openxmlformats.org/officeDocument/2006/relationships/image" Target="../media/image3.emf"/><Relationship Id="rId4" Type="http://schemas.openxmlformats.org/officeDocument/2006/relationships/control" Target="../activeX/activeX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control" Target="../activeX/activeX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ntrol" Target="../activeX/activeX11.xml"/><Relationship Id="rId5" Type="http://schemas.openxmlformats.org/officeDocument/2006/relationships/image" Target="../media/image1.emf"/><Relationship Id="rId4" Type="http://schemas.openxmlformats.org/officeDocument/2006/relationships/control" Target="../activeX/activeX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7F9BB-5C0E-4125-BE29-FD41FC984E98}">
  <sheetPr codeName="Munka2">
    <pageSetUpPr fitToPage="1"/>
  </sheetPr>
  <dimension ref="A1:C65"/>
  <sheetViews>
    <sheetView topLeftCell="A46" zoomScale="90" zoomScaleNormal="90" workbookViewId="0">
      <selection activeCell="C48" sqref="C48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55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>
        <v>26370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0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26370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>
        <v>974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>
        <v>3847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21549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v>303</v>
      </c>
    </row>
    <row r="48" spans="1:3" x14ac:dyDescent="0.35">
      <c r="A48" s="6" t="s">
        <v>25</v>
      </c>
      <c r="B48" t="s">
        <v>10</v>
      </c>
      <c r="C48" s="5">
        <v>303</v>
      </c>
    </row>
    <row r="50" spans="1:3" ht="29" customHeight="1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64328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96301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3871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164500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4:C4"/>
    <mergeCell ref="A1:C1"/>
    <mergeCell ref="A2:C2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2054" r:id="rId4" name="Control 6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4" r:id="rId4" name="Control 6"/>
      </mc:Fallback>
    </mc:AlternateContent>
    <mc:AlternateContent xmlns:mc="http://schemas.openxmlformats.org/markup-compatibility/2006">
      <mc:Choice Requires="x14">
        <control shapeId="2053" r:id="rId6" name="Control 5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3" r:id="rId6" name="Control 5"/>
      </mc:Fallback>
    </mc:AlternateContent>
    <mc:AlternateContent xmlns:mc="http://schemas.openxmlformats.org/markup-compatibility/2006">
      <mc:Choice Requires="x14">
        <control shapeId="2052" r:id="rId7" name="Control 4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2" r:id="rId7" name="Control 4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BB6F3-14FC-4BC1-8E11-175A19771CB4}">
  <sheetPr codeName="Munka3">
    <pageSetUpPr fitToPage="1"/>
  </sheetPr>
  <dimension ref="A1:C65"/>
  <sheetViews>
    <sheetView topLeftCell="A37" zoomScaleNormal="100" workbookViewId="0">
      <selection activeCell="C53" sqref="C53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54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>
        <v>79543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0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79543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>
        <v>0</v>
      </c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>
        <v>682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>
        <v>4555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74306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'2025.I.negyedév'!C48</f>
        <v>303</v>
      </c>
    </row>
    <row r="48" spans="1:3" x14ac:dyDescent="0.35">
      <c r="A48" s="6" t="s">
        <v>25</v>
      </c>
      <c r="B48" t="s">
        <v>10</v>
      </c>
      <c r="C48" s="5">
        <v>303</v>
      </c>
    </row>
    <row r="50" spans="1:3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51252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843982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5848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901082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3073" r:id="rId4" name="Control 1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3" r:id="rId4" name="Control 1"/>
      </mc:Fallback>
    </mc:AlternateContent>
    <mc:AlternateContent xmlns:mc="http://schemas.openxmlformats.org/markup-compatibility/2006">
      <mc:Choice Requires="x14">
        <control shapeId="3074" r:id="rId6" name="Control 2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4" r:id="rId6" name="Control 2"/>
      </mc:Fallback>
    </mc:AlternateContent>
    <mc:AlternateContent xmlns:mc="http://schemas.openxmlformats.org/markup-compatibility/2006">
      <mc:Choice Requires="x14">
        <control shapeId="3075" r:id="rId7" name="Control 3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5" r:id="rId7" name="Control 3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5D0C-58B8-4543-878C-66FF5C130BF7}">
  <sheetPr codeName="Munka4">
    <pageSetUpPr fitToPage="1"/>
  </sheetPr>
  <dimension ref="A1:C65"/>
  <sheetViews>
    <sheetView topLeftCell="B5" zoomScale="110" zoomScaleNormal="110" workbookViewId="0">
      <selection activeCell="E57" sqref="E57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53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>
        <v>63900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/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63900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>
        <v>487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>
        <v>9781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53632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'2025.II.negyedév'!C48</f>
        <v>303</v>
      </c>
    </row>
    <row r="48" spans="1:3" x14ac:dyDescent="0.35">
      <c r="A48" s="6" t="s">
        <v>25</v>
      </c>
      <c r="B48" t="s">
        <v>10</v>
      </c>
      <c r="C48" s="5">
        <v>283</v>
      </c>
    </row>
    <row r="50" spans="1:3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13102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131686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3439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148227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4099" r:id="rId4" name="Control 3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9" r:id="rId4" name="Control 3"/>
      </mc:Fallback>
    </mc:AlternateContent>
    <mc:AlternateContent xmlns:mc="http://schemas.openxmlformats.org/markup-compatibility/2006">
      <mc:Choice Requires="x14">
        <control shapeId="4098" r:id="rId6" name="Control 2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8" r:id="rId6" name="Control 2"/>
      </mc:Fallback>
    </mc:AlternateContent>
    <mc:AlternateContent xmlns:mc="http://schemas.openxmlformats.org/markup-compatibility/2006">
      <mc:Choice Requires="x14">
        <control shapeId="4097" r:id="rId7" name="Control 1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7" r:id="rId7" name="Control 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F8B5-5BB6-4A95-BC39-E3EACCBA2814}">
  <sheetPr codeName="Munka5">
    <pageSetUpPr fitToPage="1"/>
  </sheetPr>
  <dimension ref="A1:C65"/>
  <sheetViews>
    <sheetView tabSelected="1" topLeftCell="A47" zoomScale="90" zoomScaleNormal="90" workbookViewId="0">
      <selection activeCell="E60" sqref="E60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52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19">
        <v>86774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119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19">
        <f>C14+C17</f>
        <v>86893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19">
        <v>1166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19">
        <v>4941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19">
        <f>C19-C24-C27+C33-C37+C39</f>
        <v>80786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'2025.III.negyedév'!C48</f>
        <v>283</v>
      </c>
    </row>
    <row r="48" spans="1:3" x14ac:dyDescent="0.35">
      <c r="A48" s="6" t="s">
        <v>25</v>
      </c>
      <c r="B48" t="s">
        <v>10</v>
      </c>
      <c r="C48" s="19">
        <v>11338</v>
      </c>
    </row>
    <row r="50" spans="1:3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10758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67667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3708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82133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5121" r:id="rId4" name="Control 1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1" r:id="rId4" name="Control 1"/>
      </mc:Fallback>
    </mc:AlternateContent>
    <mc:AlternateContent xmlns:mc="http://schemas.openxmlformats.org/markup-compatibility/2006">
      <mc:Choice Requires="x14">
        <control shapeId="5122" r:id="rId6" name="Control 2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2" r:id="rId6" name="Control 2"/>
      </mc:Fallback>
    </mc:AlternateContent>
    <mc:AlternateContent xmlns:mc="http://schemas.openxmlformats.org/markup-compatibility/2006">
      <mc:Choice Requires="x14">
        <control shapeId="5123" r:id="rId7" name="Control 3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3" r:id="rId7" name="Control 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2025.I.negyedév</vt:lpstr>
      <vt:lpstr>2025.II.negyedév</vt:lpstr>
      <vt:lpstr>2025.III.negyedév</vt:lpstr>
      <vt:lpstr>2025.IV.negyedév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2021-04-19T14:59:03Z</cp:lastPrinted>
  <dcterms:created xsi:type="dcterms:W3CDTF">2021-04-19T14:23:41Z</dcterms:created>
  <dcterms:modified xsi:type="dcterms:W3CDTF">2026-01-20T13:36:45Z</dcterms:modified>
</cp:coreProperties>
</file>