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ekf2023.sharepoint.com/sites/Belsjogiosztly/Megosztott dokumentumok/VEB2023/Átláthatóság/2026/"/>
    </mc:Choice>
  </mc:AlternateContent>
  <xr:revisionPtr revIDLastSave="32" documentId="8_{ED8B6913-2B96-4F7D-BB25-0043E5E29B3A}" xr6:coauthVersionLast="47" xr6:coauthVersionMax="47" xr10:uidLastSave="{AB24233D-3DF2-46BF-825D-CFB7CCBD9CDE}"/>
  <bookViews>
    <workbookView xWindow="28680" yWindow="-120" windowWidth="29040" windowHeight="15720" activeTab="5" xr2:uid="{59447B80-5FB0-4714-A6F1-B1C2572F9A27}"/>
  </bookViews>
  <sheets>
    <sheet name="2020" sheetId="1" r:id="rId1"/>
    <sheet name="2021" sheetId="2" r:id="rId2"/>
    <sheet name="2022" sheetId="3" r:id="rId3"/>
    <sheet name="2023" sheetId="4" r:id="rId4"/>
    <sheet name="2024" sheetId="5" r:id="rId5"/>
    <sheet name="2025" sheetId="6" r:id="rId6"/>
    <sheet name="2026" sheetId="7" r:id="rId7"/>
  </sheets>
  <definedNames>
    <definedName name="_xlnm._FilterDatabase" localSheetId="4" hidden="1">'2024'!$A$2:$H$46</definedName>
    <definedName name="_xlnm._FilterDatabase" localSheetId="5" hidden="1">'2025'!$A$2:$H$3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1" i="5" l="1"/>
</calcChain>
</file>

<file path=xl/sharedStrings.xml><?xml version="1.0" encoding="utf-8"?>
<sst xmlns="http://schemas.openxmlformats.org/spreadsheetml/2006/main" count="1008" uniqueCount="429">
  <si>
    <t>VESZPRÉM-BALATON 2023 Zrt.
Ötmillió forintot elérő vagy azt meghaladó értékű árubeszerzésre, építési beruházásra, szolgáltatás megrendelésre, vagyonértékesítésre, vagyonhasznosításra, vagyon vagy vagyoni értékű jog átadására valamint koncesszióba adásra vonatkozó szerződései
2020. évben</t>
  </si>
  <si>
    <t>Partner neve</t>
  </si>
  <si>
    <t>szerződés megnevezése (típusa)</t>
  </si>
  <si>
    <t>szerződés tárgya</t>
  </si>
  <si>
    <t>szerződés hatályba lépése</t>
  </si>
  <si>
    <t>szerződés megszűnése</t>
  </si>
  <si>
    <t>valutanem</t>
  </si>
  <si>
    <t>szerződés nettó összege</t>
  </si>
  <si>
    <t>Bakony-Balaton Média Szolg. Kft.</t>
  </si>
  <si>
    <t>bérleti szerződés (Óváros tér 25.)</t>
  </si>
  <si>
    <t>HUF</t>
  </si>
  <si>
    <t>irodabérlet (Veszprém, Óváros tér 26.)</t>
  </si>
  <si>
    <t>Quadron Kibervédelmi Kft.</t>
  </si>
  <si>
    <t>információbiztonsági tanácsadás, GDPR átvilágítás és folyamatok</t>
  </si>
  <si>
    <t xml:space="preserve">Porsche Finance Zrt. és Wolf Autó Kft. </t>
  </si>
  <si>
    <t>nyílt végű pénzügyi lízingszerződés (Skoda Octavia)</t>
  </si>
  <si>
    <t>BERILL Reklámstúdió Kft.</t>
  </si>
  <si>
    <t>vállalkozási szerződés</t>
  </si>
  <si>
    <t>rendezvényhelyszín építés-bontás (Filmpiknik)</t>
  </si>
  <si>
    <t>Zsuffa és Kalmár Építész Műterem Kft.</t>
  </si>
  <si>
    <t>tervezési szerződés</t>
  </si>
  <si>
    <t>jóváhagyási tervek elkészítése</t>
  </si>
  <si>
    <t>Signator Audit Könyvvizsgáló Kft</t>
  </si>
  <si>
    <t>megbízási szerződés</t>
  </si>
  <si>
    <t>könyvvizsgálói feladatok ellátása</t>
  </si>
  <si>
    <t>Codebase Kft.</t>
  </si>
  <si>
    <t>beszerzési szerződés</t>
  </si>
  <si>
    <t>HR ügyviteli és szoftver szolgáltatások</t>
  </si>
  <si>
    <t>Andersen Adótanácsadó Zártkörűen Működő Részvénytársaság</t>
  </si>
  <si>
    <t>állami támogatással kapcsolatos tanácsadás</t>
  </si>
  <si>
    <t>adótanácsadás</t>
  </si>
  <si>
    <t>Csapó, Kiss és Mohos Ügyvédi Iroda</t>
  </si>
  <si>
    <t>jogi szolgáltatás</t>
  </si>
  <si>
    <t>Progen Kft.</t>
  </si>
  <si>
    <t>együttműködési megállapodás</t>
  </si>
  <si>
    <t>sERPa licencdíj (egyszeri díj)</t>
  </si>
  <si>
    <t>Macrotel</t>
  </si>
  <si>
    <t>beszerzési szerződésinformatikai hálózat üzemeltetés</t>
  </si>
  <si>
    <t>számítástechnikai eszközök, op.rendszer,program beszerzése</t>
  </si>
  <si>
    <t>bérleti szerződés</t>
  </si>
  <si>
    <t>lízingszerződés</t>
  </si>
  <si>
    <t>VESZPRÉM-BALATON 2023 Zrt.
Ötmillió forintot elérő vagy azt meghaladó értékű árubeszerzésre, építési beruházásra, szolgáltatás megrendelésre, vagyonértékesítésre, vagyonhasznosításra, vagyon vagy vagyoni értékű jog átadására valamint koncesszióba adásra vonatkozó szerződései
2021. évben</t>
  </si>
  <si>
    <t xml:space="preserve">Csapó, Kiss és Mohos Ügyvédi Iroda </t>
  </si>
  <si>
    <t>jogi szolgáltatás nyújtása</t>
  </si>
  <si>
    <t>PROGEN Kft</t>
  </si>
  <si>
    <t>sERPA Integrált Vállalatirányítási Rendszer</t>
  </si>
  <si>
    <t>Macrotel Kft.</t>
  </si>
  <si>
    <t>informatikai rendszerek üzemeltetése</t>
  </si>
  <si>
    <t>Paradigma Ariadné Építészműhely Kft.</t>
  </si>
  <si>
    <t>megvalósíthatósági tanulmány</t>
  </si>
  <si>
    <t>2 SL Stúdió Építész Bt.</t>
  </si>
  <si>
    <t>belsőépítészeti koncepcióterv</t>
  </si>
  <si>
    <t>Sans Cliché Kft</t>
  </si>
  <si>
    <t>PR tevékenység végzése</t>
  </si>
  <si>
    <t>Magyar Telekom Nyrt.</t>
  </si>
  <si>
    <t>szolgáltatási szerződés</t>
  </si>
  <si>
    <t xml:space="preserve">mobil távközlési szolgáltatás (2021, 2022, 2023, 2024 évekre) </t>
  </si>
  <si>
    <t>Veszprém Megyei Jogú Város Önkormányzata</t>
  </si>
  <si>
    <t>ingatlanbérlet és kapcsolódó szolgáltatások (Dózsa György utca 2.)</t>
  </si>
  <si>
    <t>KPMG Tanácsadó Kft.</t>
  </si>
  <si>
    <t>szervezeti és működési koncepciótervezés</t>
  </si>
  <si>
    <t>KingSol Zrt.</t>
  </si>
  <si>
    <t>Azure Cloud  szolgáltatások lT infrastruktúra létrehozása</t>
  </si>
  <si>
    <t>üzemeltetési, turisztikai fenntarthatósági elemzés</t>
  </si>
  <si>
    <t>Szauder Dávid</t>
  </si>
  <si>
    <t>CODE - video mapping és vetítéstechnikai tanácsadás</t>
  </si>
  <si>
    <t>FortiNet információbiztonsági szintet emelő licenszek beszerzése</t>
  </si>
  <si>
    <t>CLUB TIHANY Üdülőközpont</t>
  </si>
  <si>
    <t>eszközbérlet, terembérlet, catering</t>
  </si>
  <si>
    <t>MS Office 365 szolgáltatások nyújtása</t>
  </si>
  <si>
    <t>Measureland Kft</t>
  </si>
  <si>
    <t>weboldal tervezés és fejlesztés</t>
  </si>
  <si>
    <t>Haug Kommunikációs Kft.</t>
  </si>
  <si>
    <t>kommunikációs stratégiai tervezés, médiastratégiai tervezés</t>
  </si>
  <si>
    <t>IT eszközbeszerzés (mobiltelefon)</t>
  </si>
  <si>
    <t>Tritoo Informatics Kft</t>
  </si>
  <si>
    <t>adatvezérelt kulturális monitoring kutatás elvégzése</t>
  </si>
  <si>
    <t>InTender Consulting Kft</t>
  </si>
  <si>
    <t>megbízási szerződés (keretszerződés)</t>
  </si>
  <si>
    <t>felelős akkreditált közbeszerzési szakértői szolgáltatás</t>
  </si>
  <si>
    <t>HÉTFA Elemző Központ Kft.</t>
  </si>
  <si>
    <t>EKF címhez kapcsolódó helyi társadalmi felmérés</t>
  </si>
  <si>
    <t>egyedi szerződés-adásvételi szerződés (Digitális Kormányzati Ügynökségen keresztül)</t>
  </si>
  <si>
    <t xml:space="preserve">tűzfal beszerzése </t>
  </si>
  <si>
    <t>IT biztonságtechnikai megoldások és kapcsolódó szolgáltatások beszerzése</t>
  </si>
  <si>
    <t>ENGFILM Produkciós és Szolgáltató Kft.</t>
  </si>
  <si>
    <t>EKF image film gyártása</t>
  </si>
  <si>
    <t>dr. Méhes Márton</t>
  </si>
  <si>
    <t>nemzetközi kulturális programok szervezése</t>
  </si>
  <si>
    <t>Kovács Balázs</t>
  </si>
  <si>
    <t>EKF program nemzetközi népszerűsítése</t>
  </si>
  <si>
    <t>Szabó, Kelemen és Társai Andersen Ügyvédi Iroda</t>
  </si>
  <si>
    <t>General Design Production Kft.</t>
  </si>
  <si>
    <t>fotózási feladatok</t>
  </si>
  <si>
    <t>Combinatory Kft.</t>
  </si>
  <si>
    <t>Stand építése, teljes körű generál kivitelezői feladatok ellátása és bontás</t>
  </si>
  <si>
    <t>Aloha Informatikai Kft.</t>
  </si>
  <si>
    <t>passzív hálózati infrastruktúra beszerzése</t>
  </si>
  <si>
    <t>Innotime Hungary Kft.</t>
  </si>
  <si>
    <t>turisztikai audit</t>
  </si>
  <si>
    <t>Linea One Kft.</t>
  </si>
  <si>
    <t>egyedi szerződés (Közbeszerzési és Ellátási Főigazgatóságon keresztül)</t>
  </si>
  <si>
    <t>irodabútorok beszerzése</t>
  </si>
  <si>
    <t>HUNGEXPO Budapest Kongresszusi és Kiállítási Központ Zrt.</t>
  </si>
  <si>
    <t>egységstand bérlés</t>
  </si>
  <si>
    <t>Koko Vendéglátóipari Bt.</t>
  </si>
  <si>
    <t>ingatlanbérlet (Jutasi KözTÉR)</t>
  </si>
  <si>
    <t>JET TRAVEL Kft. (Közbeszerzési és Ellátási Főigazgatóságon keresztül)</t>
  </si>
  <si>
    <t xml:space="preserve">keretmegállapodás alapján egyedi szerződések </t>
  </si>
  <si>
    <t>teljeskörű nemzetközi utazásszervezési szolgáltatás (2021, 2022, 2023)</t>
  </si>
  <si>
    <t>OTP Travel (Közbeszerzési és Ellátási Főigazgatóságon keresztül)</t>
  </si>
  <si>
    <t>utazás és kapcsolódó szolgáltatások</t>
  </si>
  <si>
    <t>Pannon Egyetem</t>
  </si>
  <si>
    <t>ingatlanhasználati megállapodás</t>
  </si>
  <si>
    <t>helyiséghasználat és kapcsolódó szolgáltatások ("O" épület)</t>
  </si>
  <si>
    <t>Artem Books Kft.</t>
  </si>
  <si>
    <t>tanulmány készítése</t>
  </si>
  <si>
    <t>Veszprém értékeit bemutató tanulmány</t>
  </si>
  <si>
    <t>IT biztonságtechnikai megoldások és kapcsolódó szolgáltatások beszerzése (O365)</t>
  </si>
  <si>
    <t>IT szolgáltatások, sérülékenységvizsgálat és e-learning modul keretrendszer</t>
  </si>
  <si>
    <t>Tritoo Informatics Kft.</t>
  </si>
  <si>
    <t xml:space="preserve">adatvezérelt monitoring kutatás </t>
  </si>
  <si>
    <t>kiállításhoz kapcsolódó szolgáltatások (megnyitó)</t>
  </si>
  <si>
    <t xml:space="preserve">bútorbeszerzés </t>
  </si>
  <si>
    <t>adásvétel és egyedi szerződés (Digitális Kormányzati Ügynökségen keresztül)</t>
  </si>
  <si>
    <t>IT eszközbeszerzés (notebook)</t>
  </si>
  <si>
    <t>VESZPRÉM-BALATON 2023 Zrt.
Ötmillió forintot elérő vagy azt meghaladó értékű árubeszerzésre, építési beruházásra, szolgáltatás megrendelésre, vagyonértékesítésre, vagyonhasznosításra, vagyon vagy vagyoni értékű jog átadására valamint koncesszióba adásra vonatkozó szerződései
2022. évben</t>
  </si>
  <si>
    <t>építészeti kiviteli terv és tájépítészeti terv</t>
  </si>
  <si>
    <t>Indigo Communications Kft.</t>
  </si>
  <si>
    <t>újságírói feladatok (Programajánló honlaphoz)</t>
  </si>
  <si>
    <t>MindShare Médiaügynökség Kft.</t>
  </si>
  <si>
    <t>közvélemény-kutatási szolgáltatások</t>
  </si>
  <si>
    <t>A-Z stúdióFordító és Kommunikációs Iroda Bt.</t>
  </si>
  <si>
    <t>fordítási szolgáltatás</t>
  </si>
  <si>
    <t>HÖOK Közhasznú Nonprofit Kft.</t>
  </si>
  <si>
    <t>egységstand bérlés és kapcsolódó szolgáltatások</t>
  </si>
  <si>
    <t>SoftwareOne Hungary Kft.</t>
  </si>
  <si>
    <t>egyedi szerződés (Digitális Kormányzati Ügynökségen keresztül)</t>
  </si>
  <si>
    <t>Microsoft szoftvertermékek (O365) és megoldások megújítása, bővítése, kiegészítése-vállalati licencek</t>
  </si>
  <si>
    <t>Veszprém 2030 Műszaki Infrastruktúra Fejlesztő Kft.</t>
  </si>
  <si>
    <t>műszaki-szakmai tanácsadás (régiós infrastruktúrális fejlesztések)</t>
  </si>
  <si>
    <t xml:space="preserve">Forevent Kft. </t>
  </si>
  <si>
    <t>standépítési és bontási munkák</t>
  </si>
  <si>
    <t>Hungexpo Budapest Kongresszusi és Kiállítási Központ Zrt.</t>
  </si>
  <si>
    <t>egységstand bérlése és kiegészítő szolgáltatások</t>
  </si>
  <si>
    <t>Gloster Infokommunikációs Nyrt.</t>
  </si>
  <si>
    <t>cloud szerver szolgáltatás</t>
  </si>
  <si>
    <t>Klímacentrum Veszprém Kft.</t>
  </si>
  <si>
    <t>irodaépület klimatizáslása (Wartha Vince utca 1. "O" épület)</t>
  </si>
  <si>
    <t>Andersen Adótanácsadó Zrt.</t>
  </si>
  <si>
    <t>tanácsadás (állami támogatásokkal kapcsolatos pályázatok)</t>
  </si>
  <si>
    <t xml:space="preserve">Quadron Kiervédelmi Kft. </t>
  </si>
  <si>
    <t>IT biztonsági szolgáltatások beszerzése (Fortigate Update)</t>
  </si>
  <si>
    <t>Axion Art Kft.</t>
  </si>
  <si>
    <t>felhasználási szerződés</t>
  </si>
  <si>
    <t>fényképek felhasználási joga</t>
  </si>
  <si>
    <t>S.O.S Alfa Kft.</t>
  </si>
  <si>
    <t>takarítási szolgáltatás</t>
  </si>
  <si>
    <t>Farkas Dominika Ügyvédi Iroda</t>
  </si>
  <si>
    <t>jogi szolgáltatás, tanácsadás</t>
  </si>
  <si>
    <t>IT eszközbeszerzés</t>
  </si>
  <si>
    <t xml:space="preserve">adatvezérelt monitring kutatás </t>
  </si>
  <si>
    <t>InTender Consulting Kft.</t>
  </si>
  <si>
    <t>felelős akkreditált közbeszerzési szaktanácsadás</t>
  </si>
  <si>
    <t>műszaki dokumentáció elkészítése</t>
  </si>
  <si>
    <t>MOL Nyrt.</t>
  </si>
  <si>
    <t>üzemanyagkártya szerződés</t>
  </si>
  <si>
    <t>IMG Solution Zrt.</t>
  </si>
  <si>
    <t>Contenet Management System (CMS) fejlesztés</t>
  </si>
  <si>
    <t>CMS kiterjesztése Turisztikai Management Rendszerré</t>
  </si>
  <si>
    <t>IT biztonságtechnikai termékek és szolgáltatások: Projektmenedzsmentet támogató informatikai környezet kiterjesztése</t>
  </si>
  <si>
    <t>WSH Kft.</t>
  </si>
  <si>
    <t xml:space="preserve">IT eszközök beszerzése </t>
  </si>
  <si>
    <t>ART HEKK Kft.</t>
  </si>
  <si>
    <t>közbeszerzési eljárás eredményként létrejött adásvételi keretszerződés</t>
  </si>
  <si>
    <t>Reklámajándékok beszerzése 1. rész</t>
  </si>
  <si>
    <t>Spark Promotions Kereskedelmi Szolgáltató Kft.</t>
  </si>
  <si>
    <t>reklámajándékok beszerzése</t>
  </si>
  <si>
    <t>Sensation Event &amp; Congress Kft.</t>
  </si>
  <si>
    <t>Közbeszerzési eljárás eredményként létrejött vállalkozási keretszerződés</t>
  </si>
  <si>
    <t>MMF 2022 Rendezvényszervezési szolgáltatás</t>
  </si>
  <si>
    <t>Berill Reklámstúdió Kft. és Eventgallop Kft.</t>
  </si>
  <si>
    <t>közbeszerzési eljárás eredményként létrejött vállalkozási keretszerződés</t>
  </si>
  <si>
    <t>MMF 2022 Rendezvénytechnikai eszközök és szolgáltatások</t>
  </si>
  <si>
    <t>AMV Reklámügynökség Kft.</t>
  </si>
  <si>
    <t>MMF 2022 Kommunikációs szolgáltatások</t>
  </si>
  <si>
    <t>Projektor RD Kereskedelmi és Szolgáltató Kft.</t>
  </si>
  <si>
    <t>nyomdaipari termékek</t>
  </si>
  <si>
    <t>Pátria Nyomda Zrt.</t>
  </si>
  <si>
    <t xml:space="preserve">nyomdaipari termékek </t>
  </si>
  <si>
    <t>MyAd Marketing Kommunikációs és Tanácsadó Kft./New Land Media Kft.</t>
  </si>
  <si>
    <t>médiavásárlási feladatok</t>
  </si>
  <si>
    <t>KEIOK Közép-Európai Innovációs és Oktatási Központ Kft.</t>
  </si>
  <si>
    <t>online ügynökségi szolgáltatások</t>
  </si>
  <si>
    <t>"Marsal" Termelő és Szolg. Kft. és Balaton Box &amp; Rent Kft.</t>
  </si>
  <si>
    <t>közbeszerzési eljárás eredményként létrejött gépjármű bérleti keretszerződés</t>
  </si>
  <si>
    <t>gépjárműbérlés (áruszállító haszongépjárművek, kistehergépkocsi bérlése)</t>
  </si>
  <si>
    <t>Barta Autó 2000 Kereskedelmi és Szolgáltató Kft.</t>
  </si>
  <si>
    <t>gépjárműbérlés</t>
  </si>
  <si>
    <t>Mercarius Flottakezelő Kft.</t>
  </si>
  <si>
    <t>gépjárműbérles</t>
  </si>
  <si>
    <t>Umbrella Kreatív Műhely Kereskedelmi és Szolgáltató Kft.</t>
  </si>
  <si>
    <t>fotózási szolgáltatások beszerzése</t>
  </si>
  <si>
    <t>videós tartalmak gyártása</t>
  </si>
  <si>
    <t>Izzóvízió Kft.</t>
  </si>
  <si>
    <t>közbeszerzési eljárás eredményként létrejött megbízási szerződés</t>
  </si>
  <si>
    <t>audiovizuális animált művészeti alkotás létrehozása</t>
  </si>
  <si>
    <t>Bozsik Yvette Alapítvány</t>
  </si>
  <si>
    <t>táncprodukció elkészítése és színpadi előadása</t>
  </si>
  <si>
    <t>Art-FM Bt.</t>
  </si>
  <si>
    <t>zeneszerzői szolgáltatás művészeti alkotás létrehozása</t>
  </si>
  <si>
    <t>Kedd Kulturális és Szolgáltató Kft.</t>
  </si>
  <si>
    <t>Protokolláris megnyitó színpadi előadása</t>
  </si>
  <si>
    <t>Reven Ark Kft.</t>
  </si>
  <si>
    <t>közbeszerzési eljárás eredményként létrejött vállalkozási szerződés</t>
  </si>
  <si>
    <t>"Hangár építési projekt" felújítási munkálatok</t>
  </si>
  <si>
    <t>EKF rendezvénytechnikai eszközök és szolgáltatások</t>
  </si>
  <si>
    <t>For Event Kft.</t>
  </si>
  <si>
    <t>EKF Kommunikációs kitelepülések szervezése</t>
  </si>
  <si>
    <t>Eventgallop Kft.</t>
  </si>
  <si>
    <t>kommunikációs eszközpark beszerzése - rendezvényeszközök</t>
  </si>
  <si>
    <t>CPM Mobilier Kft</t>
  </si>
  <si>
    <t>kommunikációs eszközpark beszerzése - fotós, videós eszközök</t>
  </si>
  <si>
    <t>M-Info Kft.</t>
  </si>
  <si>
    <t>Kommunikációs eszközpark beszerzése - világító eszközök</t>
  </si>
  <si>
    <t>VESZPRÉM-BALATON 2023 Zrt.
Ötmillió forintot elérő vagy azt meghaladó értékű árubeszerzésre, építési beruházásra, szolgáltatás megrendelésre, vagyonértékesítésre, vagyonhasznosításra, vagyon vagy vagyoni értékű jog átadására valamint koncesszióba adásra vonatkozó szerződései
2023. évben</t>
  </si>
  <si>
    <t>Csapó, Kiss, Mohos Ügyvédi Iroda</t>
  </si>
  <si>
    <t xml:space="preserve">Torony Kossuth 6 Társasház </t>
  </si>
  <si>
    <t>megállapodás épület vetítés tárgyában (EKF Megnyitó)</t>
  </si>
  <si>
    <t>dinamikus audiovizuális animált művészeti alkotás a Társasház homlokzatára</t>
  </si>
  <si>
    <t>A-Z Stúdió Bt.</t>
  </si>
  <si>
    <t xml:space="preserve">fordítási és tolmácsolási szolgáltatás </t>
  </si>
  <si>
    <t>Gyermek és Ifjúsági Önkormányzati Társaság</t>
  </si>
  <si>
    <t>Európai Városok Szövetsége Ifjúsági Tábor lebonyolítása</t>
  </si>
  <si>
    <t>Neopaint Works Bt.</t>
  </si>
  <si>
    <t>installáció megvalósítása</t>
  </si>
  <si>
    <t>Quadron Kibervédelmi Zrt.</t>
  </si>
  <si>
    <t>IT biztonságtechnikai szolgáltatások</t>
  </si>
  <si>
    <t>Pongor Ügyvédi Iroda</t>
  </si>
  <si>
    <t>közbeszerzési jogi tanácsadás</t>
  </si>
  <si>
    <t>S.O.S. Alfa Kft.</t>
  </si>
  <si>
    <t>Softline Services Kft.</t>
  </si>
  <si>
    <t>MS O365 Projects server-licenszek beszerzése 12 hónapra</t>
  </si>
  <si>
    <t>String Code Kft.</t>
  </si>
  <si>
    <t>Vebgrant online pályázatkezelő rendszer support</t>
  </si>
  <si>
    <t>Tritoo Kft.</t>
  </si>
  <si>
    <t>IT eszköz beszerzés</t>
  </si>
  <si>
    <t>VOLT Produkció Kft.</t>
  </si>
  <si>
    <t>terembérlet (EKF Program Felező)</t>
  </si>
  <si>
    <t xml:space="preserve">Cloud szerver szolgáltatás (Azure tárhely) </t>
  </si>
  <si>
    <t>Veszprémi Ünnepi Játékok Nonprofit Kft.</t>
  </si>
  <si>
    <t>területbérlés (VeszprémFest)</t>
  </si>
  <si>
    <t>területbérlés (STRAND Fesztivál)</t>
  </si>
  <si>
    <t>Turisztikai Management Rendszer - Városi integráció (szoftverfejlesztés)</t>
  </si>
  <si>
    <t>Szabó, Kelemen és Társai Ügyvédi Iroda</t>
  </si>
  <si>
    <t>CODE épületéhez szükséges aktív eszközök beszerzése</t>
  </si>
  <si>
    <t>Veszprémi Programiroda Kft.</t>
  </si>
  <si>
    <t>terembérlet (ActiCity Tánc- és Mozgásművészeti Központ: Téli Veszprém)</t>
  </si>
  <si>
    <t>Mauri Utazási Kft.</t>
  </si>
  <si>
    <t>utazási és szállásszolgáltatási szolgáltatás beszerzése</t>
  </si>
  <si>
    <t>Progen Mérnöki Fejlesztő Kft.</t>
  </si>
  <si>
    <t>sERPa vállalatirányítási rendszer bevezetése és üzemeltetése</t>
  </si>
  <si>
    <t>MMF 2023 szervezés, kommunikációs szolgáltatások</t>
  </si>
  <si>
    <t>Eventgallop Kft. és Berill Kft.</t>
  </si>
  <si>
    <t>MMF 2023 rendezvénytechnikai szolgáltatások</t>
  </si>
  <si>
    <t>Ps Contact Office Kft.</t>
  </si>
  <si>
    <t>bérszámfejtési szolgáltatás</t>
  </si>
  <si>
    <t>A38 Nonprofit Kft.</t>
  </si>
  <si>
    <t>EKF előadóművészek és képzőművészek beszerzése</t>
  </si>
  <si>
    <t>VESZPRÉM-BALATON 2023 Zrt.
Ötmillió forintot elérő vagy azt meghaladó értékű árubeszerzésre, építési beruházásra, szolgáltatás megrendelésre, vagyonértékesítésre, vagyonhasznosításra, vagyon vagy vagyoni értékű jog átadására valamint koncesszióba adásra vonatkozó szerződései
2024. évben</t>
  </si>
  <si>
    <t>IT eszközök szoftver update 2024 évre</t>
  </si>
  <si>
    <t>Projektor RD Kft.</t>
  </si>
  <si>
    <t xml:space="preserve">nyomdai termékek beszerzése </t>
  </si>
  <si>
    <t>Perform Consulting Kereskedelmi Kft.</t>
  </si>
  <si>
    <t>médiavásárlási feladatok beszerzése</t>
  </si>
  <si>
    <t>Csapó és Fülöp Ügyvédi Iroda</t>
  </si>
  <si>
    <r>
      <t>terembérlés (ActiCity Tánc- és Mozgásművészeti Központ: EKF Megnyi</t>
    </r>
    <r>
      <rPr>
        <sz val="11"/>
        <color theme="1"/>
        <rFont val="Aptos Narrow"/>
        <family val="2"/>
        <scheme val="minor"/>
      </rPr>
      <t>tó, Európai Ifjúsági Zenei Fesztivál, MMF 2023, Chaconne Fesztivál, Madách200 Gondolatfesztivál)</t>
    </r>
  </si>
  <si>
    <t>Mészáros Gyula</t>
  </si>
  <si>
    <t>Signator Audit Kft.</t>
  </si>
  <si>
    <t>Szabó Kelemen és Társai Ügyvédi Iroda</t>
  </si>
  <si>
    <t>IMG Solutions Kft</t>
  </si>
  <si>
    <t>ügyvédi megbízási szerződés</t>
  </si>
  <si>
    <t>egyedi támogatási szerződések felülvizsgálata</t>
  </si>
  <si>
    <t>támogatás elszámolás tételes könyvvizsgálata</t>
  </si>
  <si>
    <t>DuplaDé Expert Szolgáltató Kft, Pro Veszprém Városfejlesztési és Befektetés-ösztönző Nonprofit Kft.</t>
  </si>
  <si>
    <t>továbbadott támogatási szerződések pénzügyi elszámolásának ellenőrzése</t>
  </si>
  <si>
    <t>Inhomogén szerverek és tárolók beszerzése</t>
  </si>
  <si>
    <t>közbeszerzési jogi szolgáltatások</t>
  </si>
  <si>
    <t>jogi szolgálatások és jogi tanácsadási feladatok</t>
  </si>
  <si>
    <t>rendezvénytechnikai eszközök és szolgáltatások III.</t>
  </si>
  <si>
    <t>tartós bérleti szerződés</t>
  </si>
  <si>
    <t>adatvezérelt kulturális monitorin kutatási szolgáltatás</t>
  </si>
  <si>
    <t>Várkultúraplusz Kft.</t>
  </si>
  <si>
    <t>terembérlet</t>
  </si>
  <si>
    <t>szerződés, megrendelés</t>
  </si>
  <si>
    <t>Weekend Event Kft.</t>
  </si>
  <si>
    <t>MMF 2024. Kommunikációs szolgáltatások</t>
  </si>
  <si>
    <t>bérszámfejtés, adminisztrációs szolgáltatás II.</t>
  </si>
  <si>
    <t>KORPOSZKÓP Üzletviteli Tanácsadó és Szolgáltató Kft.</t>
  </si>
  <si>
    <t>EKF Rendezvénytechnikai eszközök és szolgáltatások II.</t>
  </si>
  <si>
    <t>Medivásárlási feladatok beszerzése III.</t>
  </si>
  <si>
    <t>Media Dynamics Kft.</t>
  </si>
  <si>
    <t>CODE -  Audivizuális rendszer és demo tartalmak beszerzése</t>
  </si>
  <si>
    <t>EUR</t>
  </si>
  <si>
    <t>CODE: Kiállítási koncepciók, rendszer és tartalmak</t>
  </si>
  <si>
    <t>Kiizzók Művészeti Szolgáltató Bt.</t>
  </si>
  <si>
    <t>CODE - Bogyó és Babóca gyermektartalom</t>
  </si>
  <si>
    <t>területbérlet</t>
  </si>
  <si>
    <t>ügyvédi és kiegészítő ügyvédi szolgáltatások</t>
  </si>
  <si>
    <t>haszonkölcsön szerződés</t>
  </si>
  <si>
    <t>Veszprém, Dózsa György u. 2. ingatlan bérlet</t>
  </si>
  <si>
    <t>Porsche Hungária Kereskedelmi Kft.</t>
  </si>
  <si>
    <t>Skoda Octavia Combi Style 2. TDI személygépkocsi</t>
  </si>
  <si>
    <t>Micorsoft .NET keretrendszer alapú és Microsoft Business Intelligence alkalmazás rendszerekre vonatkozó fejlesztési szolgáltatások</t>
  </si>
  <si>
    <t>SMP Solutions Zrt.</t>
  </si>
  <si>
    <t>99999 Informatika Kft.</t>
  </si>
  <si>
    <t>S.O.S ALFA Kft.</t>
  </si>
  <si>
    <t>takarítási szolgáltatások</t>
  </si>
  <si>
    <t>Balsai Ügyvédi Iroda</t>
  </si>
  <si>
    <t>jogi szolgáltatások és jogi tanácsadási feladatok</t>
  </si>
  <si>
    <t>bérelt vonali internet szolgáltatás</t>
  </si>
  <si>
    <t>egyedi előfizetői szerződés</t>
  </si>
  <si>
    <t>jogi szolgáltatások</t>
  </si>
  <si>
    <t>Schiller Autó Család Zrt.</t>
  </si>
  <si>
    <t>teljeskörű nemzetközi utazásszervezési szolgáltatás</t>
  </si>
  <si>
    <t>üzemanyag beszerzés</t>
  </si>
  <si>
    <t>Szépművészeti Múzeum</t>
  </si>
  <si>
    <t>Expresso Café Kft.</t>
  </si>
  <si>
    <t>VESZPRÉM-BALATON 2023 Zrt.
Ötmillió forintot elérő vagy azt meghaladó értékű árubeszerzésre, építési beruházásra, szolgáltatás megrendelésre, vagyonértékesítésre, vagyonhasznosításra, vagyon vagy vagyoni értékű jog átadására valamint koncesszióba adásra vonatkozó szerződései
2025. évben</t>
  </si>
  <si>
    <t>felhasználási jog (digitális reprodukciók használata)</t>
  </si>
  <si>
    <t xml:space="preserve">felhasználási szerződés </t>
  </si>
  <si>
    <t>egyedi megrendelés (Digitális Kormányzati Ügynökségen keresztül)</t>
  </si>
  <si>
    <t>EURO ONE Számítástechnikai Zrt.</t>
  </si>
  <si>
    <t>vállalkozási keretszerződés (közbeszerzési eljárás eredményeként)</t>
  </si>
  <si>
    <t>kommunikációs szolgáltatások (MOZ.GO 2025 Fesztivál)</t>
  </si>
  <si>
    <t>kommunikációs szolgáltatások (Planet Lens Természetfilm Fesztivál)</t>
  </si>
  <si>
    <t>WIM Group Kft.</t>
  </si>
  <si>
    <t>IMG Solutions Kft.</t>
  </si>
  <si>
    <t>informatikai fejlesztési szolgáltatások</t>
  </si>
  <si>
    <t>bérleti szerződés és kapcsolódó költségek</t>
  </si>
  <si>
    <t>IT eszköz beszerzése</t>
  </si>
  <si>
    <t>Fortinet eszközök gyártói támogatásának megújítása és konszolidálása</t>
  </si>
  <si>
    <t>Cloude szerver (Azure szolgáltatás) beszerzése</t>
  </si>
  <si>
    <t>ingatlan bérlet, kizárólag az ÁFA összegének (megfizetésével a
Digitális Tudás- és Élményközpont üzemeltetése céljából)</t>
  </si>
  <si>
    <t>WSH Kft. (ATOS Magyarország)</t>
  </si>
  <si>
    <t>MS365 O365 licensz beszerzése</t>
  </si>
  <si>
    <t>442800 Ft/hó</t>
  </si>
  <si>
    <t>Microsoft szoftvertermékek és megoldások megújítása, bővítése, kiegészítése</t>
  </si>
  <si>
    <t>homogén szerverek és tárolók beszerzése</t>
  </si>
  <si>
    <t>Opel Combo gépjármű</t>
  </si>
  <si>
    <t>"AUTÓ-NEXUS" Kft.</t>
  </si>
  <si>
    <t>VESZPRÉM-BALATON 2023 Zrt.
Ötmillió forintot elérő vagy azt meghaladó értékű árubeszerzésre, építési beruházásra, szolgáltatás megrendelésre, vagyonértékesítésre, vagyonhasznosításra, vagyon vagy vagyoni értékű jog átadására valamint koncesszióba adásra vonatkozó szerződései
2026. évben</t>
  </si>
  <si>
    <t>"SYMBOL" Kft.</t>
  </si>
  <si>
    <t>Bakony Balaton Média Kft.</t>
  </si>
  <si>
    <t>Allegro Cafe Kft.</t>
  </si>
  <si>
    <t>B-TFL Kft</t>
  </si>
  <si>
    <t>Cantinart Kft.</t>
  </si>
  <si>
    <t>CONTAINER MARKET Kft.</t>
  </si>
  <si>
    <t>Császár Kft.</t>
  </si>
  <si>
    <t>E.ON Észak-Dunántúli Áramhálózati Zrt.</t>
  </si>
  <si>
    <t>For Event Kft</t>
  </si>
  <si>
    <t>HARDROCK Kft.</t>
  </si>
  <si>
    <t>Holiday &amp; More Kft.</t>
  </si>
  <si>
    <t>MACROTEL Kft.</t>
  </si>
  <si>
    <t>Measureland Kft.</t>
  </si>
  <si>
    <t>MVM Next Energiakereskedelmi Zrt.</t>
  </si>
  <si>
    <t>niceshops GmbH</t>
  </si>
  <si>
    <t>NOVOTRANSZ Kft.</t>
  </si>
  <si>
    <t>PROMOTRADE Kft.</t>
  </si>
  <si>
    <t>Séd-Vix Bt.</t>
  </si>
  <si>
    <t>SIGNATOR AUDIT Kft.</t>
  </si>
  <si>
    <t>Veszprém-Balaton Régió Kultúrájáért Közalapítvány</t>
  </si>
  <si>
    <t>Qilaq Solutions Kft.</t>
  </si>
  <si>
    <t>Progen Mérnöki Fejlesztő és Szolgáltató Kft.</t>
  </si>
  <si>
    <t>Netlife Robotics Kft.</t>
  </si>
  <si>
    <t>Microsoft szolgáltatások beszerzése</t>
  </si>
  <si>
    <t>A Veszprém-Balaton Európa Sportrégiója 2026 arculati elemeinek grafikai tervezése</t>
  </si>
  <si>
    <t>Természetfilm Fesztivál 2025 - Rendezvénytechnika</t>
  </si>
  <si>
    <t>MOZ.GO 2025 - Rendezvénytechnika</t>
  </si>
  <si>
    <t>Libis Házépítő Kft.</t>
  </si>
  <si>
    <t>Reklámajándékok beszerzése III.</t>
  </si>
  <si>
    <t>Felújítási, karbantartási, építési munkák</t>
  </si>
  <si>
    <t>Online médiaügynökségi szolgáltatás beszerzése</t>
  </si>
  <si>
    <t xml:space="preserve">CODE installáció </t>
  </si>
  <si>
    <t>Herendi Porcelánmanufaktúra Zártkörűen Működő Részvénytársaság</t>
  </si>
  <si>
    <t>barter szerződés</t>
  </si>
  <si>
    <t>Barter megállapodás - Természetfilm fesztivál</t>
  </si>
  <si>
    <t>Terembérlet a Magyar Mozgókép Fesztivál idején a Kongresszusi Központban</t>
  </si>
  <si>
    <t>TMR rendszer moduljainak (Applikáció, Programajánló, Kártyarendszer) support támogatása</t>
  </si>
  <si>
    <t>elektromos magasemelésű targonca beszerzése a CODE - Digitális Élményközpontba</t>
  </si>
  <si>
    <t>Takarítási szolgáltatás a Veszprém-Balaton 2023 Zrt. bérleményeiben: 8200 Veszprém, Dózsa Gy. u. 2.: CODE Élményközpont, Irodák és Közösségi terek, 8200 Veszprém, Cserhát ltp. 8.: Digitális Tudásközpont</t>
  </si>
  <si>
    <t>A Közalapítvány rendelkezésére álló, a Bakony-Balaton régióra vonatkozó kutatás és kérdőíves felmérés eredményeként létrejött hatásértékelés beszerzése PDF és szerkeszthető formátumban, amely tartalmazza az alábbiakat</t>
  </si>
  <si>
    <t>EKF online jegyrendszerének szoftvertámogatási, üzemeltetési, hibaelhárítási feladatainak (Support) ellátása, online jegyrendszer fejlesztési feladatainak ellátása 12 hónapra</t>
  </si>
  <si>
    <t>sERPA Integrált Vállalatirányítási Rendszer terméktámogatási szolgáltatása 2025.09.01.-2026.08.31. közötti időszakra</t>
  </si>
  <si>
    <t>Netlife Robotvezérlő szoftver (NRS) és a hozzá kapcsolódó modulok (Chat GPT) karbantartása, terméktámogatás 2025.07.01.-2027.06.30 2db robothoz kapcsolódóan</t>
  </si>
  <si>
    <t>határozatlan</t>
  </si>
  <si>
    <t xml:space="preserve">VEBGRANT 2/Többprogramos Pályázatkezelő Rendszer tervezése és fejlesztése  </t>
  </si>
  <si>
    <t>Gloster Cloud Zrt.</t>
  </si>
  <si>
    <t>Azure Cloud szerver szolgáltatás beszerzése 2026.01.01.-2027.06.30.</t>
  </si>
  <si>
    <t>Könyvvizsgálói szolgáltatás beszerzése 2025.-2029. közötti üzleti évekre vonatkozóan</t>
  </si>
  <si>
    <t>A VEBGRANT pályázatkezelő rendszer szoftver-komponenseinek és szerver környezetének szükséges frissítései, az applikáció továbbfejlesztése a fenntartási időszak kapcsán 2025.06.25-ig.</t>
  </si>
  <si>
    <t>Catering szolgáltatás biztosítása megrendelések alapján</t>
  </si>
  <si>
    <t>Villamosenergia értékesítés-hálózathasználat Dózsa György utca 2., Várbörtön -sétány</t>
  </si>
  <si>
    <t>Személyemelő beszerzése a Code - Digitális Élményközpont üzemeltetése kapcsán</t>
  </si>
  <si>
    <t>Terembérlet a Természetfilm Fesztivál idején az ActiCityben</t>
  </si>
  <si>
    <t>Terembérlet a Magyar Mozgókép Fesztivál idején a Hangvillában</t>
  </si>
  <si>
    <t>Rendezvénytechnikai eszközök biztosítása és terembérlet Sportrégiós zsűrilátogatás kapcsán</t>
  </si>
  <si>
    <t>Eszköz és anyagbeszerzés CODE-ba és CODE Creatorba</t>
  </si>
  <si>
    <t>Performance 3D scanner beszerzése</t>
  </si>
  <si>
    <t>Adobe Creative Cloud előfizetések megújítása 2025.12.12.-2026.12.11. Acrobat Pro (2 db), Creative Cloud (4 db) - kommunikációs osztályon dolgozó 6 fő részére</t>
  </si>
  <si>
    <t>3 db Dell notebook beszerzése</t>
  </si>
  <si>
    <t xml:space="preserve">InTender Consulting Kft. </t>
  </si>
  <si>
    <t>FAKSZ szolgáltatás beszerzése 24 hónapra, 2026.02.01.-2028.01.31. közötti időszakra</t>
  </si>
  <si>
    <t>Turisztikai Management Rendszer továbbfejlesztése az Európa Sportrégiója 2026 címhez kapcsolódóan</t>
  </si>
  <si>
    <t>médiaügynökségi szolgáltatások beszerzése a Veszprém-Balaton Európa Sportrégió 2026 projekthez kapcsolódóan 2026.12.31.-ig</t>
  </si>
  <si>
    <t>reklámajándékok beszerzése a Veszprém-Balaton Európa Sportrégió 2026 projekthez kapcsolódóan 2026.03.19.-ig</t>
  </si>
  <si>
    <t>beszerzési szerződés / megrendelés</t>
  </si>
  <si>
    <t>beszerzés-megrendelés</t>
  </si>
  <si>
    <t>audió-vizuális tartalmak beszerzése</t>
  </si>
  <si>
    <t>kávégép és kiegészítők</t>
  </si>
  <si>
    <t>Gépjármű beszerzés</t>
  </si>
  <si>
    <t>raktárkonténerek beszerzése</t>
  </si>
  <si>
    <t>irodakonténerek beszerzése</t>
  </si>
  <si>
    <t>Informatikai eszközök beszerzése</t>
  </si>
  <si>
    <t>Villamosenergia értékesítés (Dózsa György utca 2. és Várbörtön)</t>
  </si>
  <si>
    <t>Hirdetési és médiaszolgáltatások beszerzése</t>
  </si>
  <si>
    <t xml:space="preserve">kutatási és elemzési feladatok ellátására, melyek az Interreg Europe – ECoC Echo program keretében </t>
  </si>
  <si>
    <t>Turisztikai Management Rendszer az Európa Sportrégiója 2026 címhez kapcsolódóan</t>
  </si>
  <si>
    <t>10 200 000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</si>
</sst>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Ft&quot;"/>
  </numFmts>
  <fonts count="3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>
      <alignment horizontal="center"/>
    </xf>
    <xf numFmtId="0" fontId="1" fillId="2" borderId="12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0" fillId="0" borderId="11" xfId="0" applyBorder="1"/>
    <xf numFmtId="0" fontId="0" fillId="0" borderId="3" xfId="0" applyBorder="1"/>
    <xf numFmtId="14" fontId="0" fillId="0" borderId="3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3" fontId="0" fillId="0" borderId="5" xfId="0" applyNumberFormat="1" applyBorder="1"/>
    <xf numFmtId="0" fontId="0" fillId="0" borderId="4" xfId="0" applyBorder="1"/>
    <xf numFmtId="0" fontId="0" fillId="0" borderId="2" xfId="0" applyBorder="1"/>
    <xf numFmtId="14" fontId="0" fillId="0" borderId="2" xfId="0" applyNumberFormat="1" applyBorder="1" applyAlignment="1">
      <alignment horizontal="center"/>
    </xf>
    <xf numFmtId="3" fontId="0" fillId="0" borderId="6" xfId="0" applyNumberFormat="1" applyBorder="1"/>
    <xf numFmtId="0" fontId="0" fillId="0" borderId="7" xfId="0" applyBorder="1"/>
    <xf numFmtId="0" fontId="0" fillId="0" borderId="8" xfId="0" applyBorder="1"/>
    <xf numFmtId="14" fontId="0" fillId="0" borderId="8" xfId="0" applyNumberFormat="1" applyBorder="1" applyAlignment="1">
      <alignment horizontal="center"/>
    </xf>
    <xf numFmtId="14" fontId="0" fillId="0" borderId="9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3" fontId="0" fillId="0" borderId="10" xfId="0" applyNumberFormat="1" applyBorder="1"/>
    <xf numFmtId="0" fontId="1" fillId="2" borderId="1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164" fontId="0" fillId="0" borderId="6" xfId="0" applyNumberFormat="1" applyBorder="1"/>
    <xf numFmtId="3" fontId="0" fillId="0" borderId="13" xfId="0" applyNumberFormat="1" applyBorder="1"/>
    <xf numFmtId="0" fontId="0" fillId="0" borderId="20" xfId="0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wrapText="1"/>
    </xf>
    <xf numFmtId="0" fontId="0" fillId="0" borderId="8" xfId="0" applyBorder="1" applyAlignment="1">
      <alignment wrapText="1"/>
    </xf>
    <xf numFmtId="0" fontId="0" fillId="0" borderId="8" xfId="0" applyBorder="1" applyAlignment="1">
      <alignment horizontal="center"/>
    </xf>
    <xf numFmtId="14" fontId="0" fillId="0" borderId="2" xfId="0" applyNumberFormat="1" applyBorder="1"/>
    <xf numFmtId="0" fontId="0" fillId="0" borderId="2" xfId="0" applyBorder="1" applyAlignment="1">
      <alignment horizontal="left" vertical="center"/>
    </xf>
    <xf numFmtId="3" fontId="0" fillId="0" borderId="2" xfId="0" applyNumberFormat="1" applyBorder="1"/>
    <xf numFmtId="0" fontId="0" fillId="0" borderId="22" xfId="0" applyBorder="1"/>
    <xf numFmtId="0" fontId="0" fillId="0" borderId="23" xfId="0" applyBorder="1"/>
    <xf numFmtId="14" fontId="0" fillId="0" borderId="23" xfId="0" applyNumberFormat="1" applyBorder="1" applyAlignment="1">
      <alignment horizontal="center"/>
    </xf>
    <xf numFmtId="0" fontId="0" fillId="0" borderId="24" xfId="0" applyBorder="1" applyAlignment="1">
      <alignment horizontal="center" vertical="center" wrapText="1"/>
    </xf>
    <xf numFmtId="3" fontId="0" fillId="0" borderId="25" xfId="0" applyNumberFormat="1" applyBorder="1"/>
    <xf numFmtId="14" fontId="0" fillId="0" borderId="23" xfId="0" applyNumberFormat="1" applyBorder="1"/>
    <xf numFmtId="0" fontId="0" fillId="0" borderId="8" xfId="0" applyBorder="1" applyAlignment="1">
      <alignment horizontal="left" vertical="center"/>
    </xf>
    <xf numFmtId="3" fontId="0" fillId="0" borderId="8" xfId="0" applyNumberFormat="1" applyBorder="1"/>
    <xf numFmtId="14" fontId="0" fillId="0" borderId="8" xfId="0" applyNumberFormat="1" applyBorder="1"/>
    <xf numFmtId="3" fontId="0" fillId="0" borderId="6" xfId="0" applyNumberFormat="1" applyBorder="1" applyAlignment="1">
      <alignment horizontal="right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horizontal="left"/>
    </xf>
    <xf numFmtId="14" fontId="0" fillId="4" borderId="2" xfId="0" applyNumberFormat="1" applyFill="1" applyBorder="1"/>
    <xf numFmtId="0" fontId="1" fillId="3" borderId="14" xfId="0" applyFont="1" applyFill="1" applyBorder="1" applyAlignment="1">
      <alignment horizontal="center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0" fillId="3" borderId="16" xfId="0" applyFill="1" applyBorder="1"/>
    <xf numFmtId="14" fontId="0" fillId="0" borderId="2" xfId="0" applyNumberFormat="1" applyFill="1" applyBorder="1"/>
    <xf numFmtId="3" fontId="0" fillId="0" borderId="6" xfId="0" applyNumberFormat="1" applyFill="1" applyBorder="1"/>
    <xf numFmtId="0" fontId="0" fillId="0" borderId="4" xfId="0" applyFill="1" applyBorder="1"/>
    <xf numFmtId="3" fontId="0" fillId="0" borderId="2" xfId="0" applyNumberFormat="1" applyFill="1" applyBorder="1"/>
    <xf numFmtId="0" fontId="0" fillId="0" borderId="2" xfId="0" applyFill="1" applyBorder="1"/>
    <xf numFmtId="14" fontId="0" fillId="0" borderId="2" xfId="0" applyNumberFormat="1" applyFill="1" applyBorder="1" applyAlignment="1">
      <alignment horizontal="right"/>
    </xf>
    <xf numFmtId="0" fontId="0" fillId="0" borderId="26" xfId="0" applyBorder="1" applyAlignment="1">
      <alignment horizontal="left"/>
    </xf>
    <xf numFmtId="0" fontId="0" fillId="0" borderId="4" xfId="0" applyBorder="1" applyAlignment="1">
      <alignment horizontal="left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3466E-25CD-4393-AE97-B3843239419D}">
  <dimension ref="A1:G16"/>
  <sheetViews>
    <sheetView workbookViewId="0">
      <selection activeCell="B3" sqref="B3"/>
    </sheetView>
  </sheetViews>
  <sheetFormatPr defaultRowHeight="14.5" x14ac:dyDescent="0.35"/>
  <cols>
    <col min="1" max="2" width="54.26953125" customWidth="1"/>
    <col min="3" max="3" width="76.54296875" customWidth="1"/>
    <col min="4" max="5" width="14.1796875" customWidth="1"/>
    <col min="6" max="6" width="10.26953125" customWidth="1"/>
    <col min="7" max="7" width="25" customWidth="1"/>
  </cols>
  <sheetData>
    <row r="1" spans="1:7" ht="64" customHeight="1" thickBot="1" x14ac:dyDescent="0.4">
      <c r="A1" s="51" t="s">
        <v>0</v>
      </c>
      <c r="B1" s="52"/>
      <c r="C1" s="52"/>
      <c r="D1" s="52"/>
      <c r="E1" s="52"/>
      <c r="F1" s="52"/>
      <c r="G1" s="54"/>
    </row>
    <row r="2" spans="1:7" ht="40" customHeight="1" thickBot="1" x14ac:dyDescent="0.4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spans="1:7" x14ac:dyDescent="0.35">
      <c r="A3" s="5" t="s">
        <v>8</v>
      </c>
      <c r="B3" s="6" t="s">
        <v>39</v>
      </c>
      <c r="C3" s="6" t="s">
        <v>9</v>
      </c>
      <c r="D3" s="7">
        <v>44105</v>
      </c>
      <c r="E3" s="7">
        <v>44849</v>
      </c>
      <c r="F3" s="8" t="s">
        <v>10</v>
      </c>
      <c r="G3" s="9">
        <v>11215000</v>
      </c>
    </row>
    <row r="4" spans="1:7" x14ac:dyDescent="0.35">
      <c r="A4" s="10" t="s">
        <v>8</v>
      </c>
      <c r="B4" s="11" t="s">
        <v>39</v>
      </c>
      <c r="C4" s="11" t="s">
        <v>11</v>
      </c>
      <c r="D4" s="12">
        <v>44013</v>
      </c>
      <c r="E4" s="7">
        <v>45291</v>
      </c>
      <c r="F4" s="8" t="s">
        <v>10</v>
      </c>
      <c r="G4" s="9">
        <v>71976104</v>
      </c>
    </row>
    <row r="5" spans="1:7" x14ac:dyDescent="0.35">
      <c r="A5" s="10" t="s">
        <v>12</v>
      </c>
      <c r="B5" s="11" t="s">
        <v>23</v>
      </c>
      <c r="C5" s="11" t="s">
        <v>13</v>
      </c>
      <c r="D5" s="12">
        <v>44033</v>
      </c>
      <c r="E5" s="7">
        <v>44439</v>
      </c>
      <c r="F5" s="8" t="s">
        <v>10</v>
      </c>
      <c r="G5" s="9">
        <v>7248762</v>
      </c>
    </row>
    <row r="6" spans="1:7" x14ac:dyDescent="0.35">
      <c r="A6" s="10" t="s">
        <v>14</v>
      </c>
      <c r="B6" s="11" t="s">
        <v>40</v>
      </c>
      <c r="C6" s="11" t="s">
        <v>15</v>
      </c>
      <c r="D6" s="12">
        <v>43965</v>
      </c>
      <c r="E6" s="7">
        <v>45505</v>
      </c>
      <c r="F6" s="8" t="s">
        <v>10</v>
      </c>
      <c r="G6" s="9">
        <v>8447730</v>
      </c>
    </row>
    <row r="7" spans="1:7" x14ac:dyDescent="0.35">
      <c r="A7" s="10" t="s">
        <v>16</v>
      </c>
      <c r="B7" s="11" t="s">
        <v>17</v>
      </c>
      <c r="C7" s="11" t="s">
        <v>18</v>
      </c>
      <c r="D7" s="12">
        <v>44074</v>
      </c>
      <c r="E7" s="7">
        <v>44081</v>
      </c>
      <c r="F7" s="8" t="s">
        <v>10</v>
      </c>
      <c r="G7" s="9">
        <v>5650000</v>
      </c>
    </row>
    <row r="8" spans="1:7" x14ac:dyDescent="0.35">
      <c r="A8" s="10" t="s">
        <v>19</v>
      </c>
      <c r="B8" s="11" t="s">
        <v>20</v>
      </c>
      <c r="C8" s="11" t="s">
        <v>21</v>
      </c>
      <c r="D8" s="12">
        <v>44098</v>
      </c>
      <c r="E8" s="7">
        <v>44189</v>
      </c>
      <c r="F8" s="8" t="s">
        <v>10</v>
      </c>
      <c r="G8" s="9">
        <v>16850000</v>
      </c>
    </row>
    <row r="9" spans="1:7" x14ac:dyDescent="0.35">
      <c r="A9" s="10" t="s">
        <v>22</v>
      </c>
      <c r="B9" s="11" t="s">
        <v>23</v>
      </c>
      <c r="C9" s="11" t="s">
        <v>24</v>
      </c>
      <c r="D9" s="12">
        <v>44091</v>
      </c>
      <c r="E9" s="7">
        <v>45808</v>
      </c>
      <c r="F9" s="8" t="s">
        <v>10</v>
      </c>
      <c r="G9" s="9">
        <v>12000000</v>
      </c>
    </row>
    <row r="10" spans="1:7" x14ac:dyDescent="0.35">
      <c r="A10" s="10" t="s">
        <v>25</v>
      </c>
      <c r="B10" s="11" t="s">
        <v>26</v>
      </c>
      <c r="C10" s="11" t="s">
        <v>27</v>
      </c>
      <c r="D10" s="12">
        <v>44181</v>
      </c>
      <c r="E10" s="7">
        <v>44926</v>
      </c>
      <c r="F10" s="8" t="s">
        <v>10</v>
      </c>
      <c r="G10" s="9">
        <v>9294231.0800000001</v>
      </c>
    </row>
    <row r="11" spans="1:7" x14ac:dyDescent="0.35">
      <c r="A11" s="10" t="s">
        <v>28</v>
      </c>
      <c r="B11" s="11" t="s">
        <v>26</v>
      </c>
      <c r="C11" s="11" t="s">
        <v>29</v>
      </c>
      <c r="D11" s="12">
        <v>44166</v>
      </c>
      <c r="E11" s="7">
        <v>44530</v>
      </c>
      <c r="F11" s="8" t="s">
        <v>10</v>
      </c>
      <c r="G11" s="9">
        <v>14400000</v>
      </c>
    </row>
    <row r="12" spans="1:7" x14ac:dyDescent="0.35">
      <c r="A12" s="10" t="s">
        <v>28</v>
      </c>
      <c r="B12" s="11" t="s">
        <v>26</v>
      </c>
      <c r="C12" s="11" t="s">
        <v>30</v>
      </c>
      <c r="D12" s="12">
        <v>44166</v>
      </c>
      <c r="E12" s="7">
        <v>44530</v>
      </c>
      <c r="F12" s="8" t="s">
        <v>10</v>
      </c>
      <c r="G12" s="9">
        <v>14900000</v>
      </c>
    </row>
    <row r="13" spans="1:7" x14ac:dyDescent="0.35">
      <c r="A13" s="10" t="s">
        <v>31</v>
      </c>
      <c r="B13" s="11" t="s">
        <v>23</v>
      </c>
      <c r="C13" s="11" t="s">
        <v>32</v>
      </c>
      <c r="D13" s="12">
        <v>43831</v>
      </c>
      <c r="E13" s="7">
        <v>44196</v>
      </c>
      <c r="F13" s="8" t="s">
        <v>10</v>
      </c>
      <c r="G13" s="9">
        <v>6690000</v>
      </c>
    </row>
    <row r="14" spans="1:7" x14ac:dyDescent="0.35">
      <c r="A14" s="10" t="s">
        <v>33</v>
      </c>
      <c r="B14" s="11" t="s">
        <v>34</v>
      </c>
      <c r="C14" s="11" t="s">
        <v>35</v>
      </c>
      <c r="D14" s="12">
        <v>44195</v>
      </c>
      <c r="E14" s="8"/>
      <c r="F14" s="8" t="s">
        <v>10</v>
      </c>
      <c r="G14" s="13">
        <v>9524000</v>
      </c>
    </row>
    <row r="15" spans="1:7" x14ac:dyDescent="0.35">
      <c r="A15" s="10" t="s">
        <v>36</v>
      </c>
      <c r="B15" s="11" t="s">
        <v>26</v>
      </c>
      <c r="C15" s="11" t="s">
        <v>37</v>
      </c>
      <c r="D15" s="12">
        <v>43831</v>
      </c>
      <c r="E15" s="7">
        <v>44196</v>
      </c>
      <c r="F15" s="8" t="s">
        <v>10</v>
      </c>
      <c r="G15" s="13">
        <v>6123174</v>
      </c>
    </row>
    <row r="16" spans="1:7" ht="15" thickBot="1" x14ac:dyDescent="0.4">
      <c r="A16" s="14" t="s">
        <v>36</v>
      </c>
      <c r="B16" s="15" t="s">
        <v>26</v>
      </c>
      <c r="C16" s="15" t="s">
        <v>38</v>
      </c>
      <c r="D16" s="16">
        <v>43831</v>
      </c>
      <c r="E16" s="17">
        <v>44196</v>
      </c>
      <c r="F16" s="18" t="s">
        <v>10</v>
      </c>
      <c r="G16" s="19">
        <v>12286796</v>
      </c>
    </row>
  </sheetData>
  <mergeCells count="1">
    <mergeCell ref="A1:G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32577E-0F11-469E-8A64-46D6D604EE03}">
  <dimension ref="A1:G46"/>
  <sheetViews>
    <sheetView workbookViewId="0">
      <selection activeCell="A37" sqref="A37:C37"/>
    </sheetView>
  </sheetViews>
  <sheetFormatPr defaultRowHeight="14.5" x14ac:dyDescent="0.35"/>
  <cols>
    <col min="1" max="1" width="60" bestFit="1" customWidth="1"/>
    <col min="2" max="2" width="74.1796875" bestFit="1" customWidth="1"/>
    <col min="3" max="3" width="76.453125" customWidth="1"/>
    <col min="4" max="5" width="14.1796875" customWidth="1"/>
    <col min="6" max="6" width="10.26953125" customWidth="1"/>
    <col min="7" max="7" width="25.26953125" customWidth="1"/>
  </cols>
  <sheetData>
    <row r="1" spans="1:7" ht="64" customHeight="1" thickBot="1" x14ac:dyDescent="0.4">
      <c r="A1" s="51" t="s">
        <v>41</v>
      </c>
      <c r="B1" s="52"/>
      <c r="C1" s="52"/>
      <c r="D1" s="52"/>
      <c r="E1" s="52"/>
      <c r="F1" s="52"/>
      <c r="G1" s="53"/>
    </row>
    <row r="2" spans="1:7" ht="39.65" customHeight="1" thickBot="1" x14ac:dyDescent="0.4">
      <c r="A2" s="20" t="s">
        <v>1</v>
      </c>
      <c r="B2" s="21" t="s">
        <v>2</v>
      </c>
      <c r="C2" s="21" t="s">
        <v>3</v>
      </c>
      <c r="D2" s="21" t="s">
        <v>4</v>
      </c>
      <c r="E2" s="21" t="s">
        <v>5</v>
      </c>
      <c r="F2" s="21" t="s">
        <v>6</v>
      </c>
      <c r="G2" s="22" t="s">
        <v>7</v>
      </c>
    </row>
    <row r="3" spans="1:7" x14ac:dyDescent="0.35">
      <c r="A3" s="5" t="s">
        <v>42</v>
      </c>
      <c r="B3" s="6" t="s">
        <v>23</v>
      </c>
      <c r="C3" s="6" t="s">
        <v>43</v>
      </c>
      <c r="D3" s="7">
        <v>44197</v>
      </c>
      <c r="E3" s="7">
        <v>44561</v>
      </c>
      <c r="F3" s="8" t="s">
        <v>10</v>
      </c>
      <c r="G3" s="9">
        <v>8280000</v>
      </c>
    </row>
    <row r="4" spans="1:7" x14ac:dyDescent="0.35">
      <c r="A4" s="5" t="s">
        <v>44</v>
      </c>
      <c r="B4" s="6" t="s">
        <v>17</v>
      </c>
      <c r="C4" s="6" t="s">
        <v>45</v>
      </c>
      <c r="D4" s="7">
        <v>44197</v>
      </c>
      <c r="E4" s="7">
        <v>44773</v>
      </c>
      <c r="F4" s="8" t="s">
        <v>10</v>
      </c>
      <c r="G4" s="9">
        <v>5535980</v>
      </c>
    </row>
    <row r="5" spans="1:7" x14ac:dyDescent="0.35">
      <c r="A5" s="10" t="s">
        <v>46</v>
      </c>
      <c r="B5" s="11" t="s">
        <v>26</v>
      </c>
      <c r="C5" s="11" t="s">
        <v>47</v>
      </c>
      <c r="D5" s="12">
        <v>44197</v>
      </c>
      <c r="E5" s="7">
        <v>44561</v>
      </c>
      <c r="F5" s="8" t="s">
        <v>10</v>
      </c>
      <c r="G5" s="9">
        <v>5280000</v>
      </c>
    </row>
    <row r="6" spans="1:7" x14ac:dyDescent="0.35">
      <c r="A6" s="10" t="s">
        <v>48</v>
      </c>
      <c r="B6" s="11" t="s">
        <v>26</v>
      </c>
      <c r="C6" s="11" t="s">
        <v>49</v>
      </c>
      <c r="D6" s="12">
        <v>44259</v>
      </c>
      <c r="E6" s="7">
        <v>44327</v>
      </c>
      <c r="F6" s="8" t="s">
        <v>10</v>
      </c>
      <c r="G6" s="9">
        <v>13650000</v>
      </c>
    </row>
    <row r="7" spans="1:7" x14ac:dyDescent="0.35">
      <c r="A7" s="10" t="s">
        <v>50</v>
      </c>
      <c r="B7" s="11" t="s">
        <v>26</v>
      </c>
      <c r="C7" s="11" t="s">
        <v>51</v>
      </c>
      <c r="D7" s="12">
        <v>44259</v>
      </c>
      <c r="E7" s="7">
        <v>44280</v>
      </c>
      <c r="F7" s="8" t="s">
        <v>10</v>
      </c>
      <c r="G7" s="9">
        <v>5000000</v>
      </c>
    </row>
    <row r="8" spans="1:7" x14ac:dyDescent="0.35">
      <c r="A8" s="10" t="s">
        <v>52</v>
      </c>
      <c r="B8" s="11" t="s">
        <v>26</v>
      </c>
      <c r="C8" s="11" t="s">
        <v>53</v>
      </c>
      <c r="D8" s="12">
        <v>44336</v>
      </c>
      <c r="E8" s="7">
        <v>44701</v>
      </c>
      <c r="F8" s="8" t="s">
        <v>10</v>
      </c>
      <c r="G8" s="9">
        <v>14600000</v>
      </c>
    </row>
    <row r="9" spans="1:7" x14ac:dyDescent="0.35">
      <c r="A9" s="10" t="s">
        <v>54</v>
      </c>
      <c r="B9" s="11" t="s">
        <v>55</v>
      </c>
      <c r="C9" s="11" t="s">
        <v>56</v>
      </c>
      <c r="D9" s="12">
        <v>44308</v>
      </c>
      <c r="E9" s="7"/>
      <c r="F9" s="8" t="s">
        <v>10</v>
      </c>
      <c r="G9" s="9">
        <v>6831371</v>
      </c>
    </row>
    <row r="10" spans="1:7" x14ac:dyDescent="0.35">
      <c r="A10" s="10" t="s">
        <v>57</v>
      </c>
      <c r="B10" s="11" t="s">
        <v>39</v>
      </c>
      <c r="C10" s="11" t="s">
        <v>58</v>
      </c>
      <c r="D10" s="12">
        <v>44256</v>
      </c>
      <c r="E10" s="7">
        <v>45657</v>
      </c>
      <c r="F10" s="8" t="s">
        <v>10</v>
      </c>
      <c r="G10" s="9">
        <v>88728562</v>
      </c>
    </row>
    <row r="11" spans="1:7" x14ac:dyDescent="0.35">
      <c r="A11" s="10" t="s">
        <v>59</v>
      </c>
      <c r="B11" s="11" t="s">
        <v>26</v>
      </c>
      <c r="C11" s="11" t="s">
        <v>60</v>
      </c>
      <c r="D11" s="12">
        <v>44333</v>
      </c>
      <c r="E11" s="7">
        <v>44407</v>
      </c>
      <c r="F11" s="8" t="s">
        <v>10</v>
      </c>
      <c r="G11" s="9">
        <v>13000000</v>
      </c>
    </row>
    <row r="12" spans="1:7" x14ac:dyDescent="0.35">
      <c r="A12" s="10" t="s">
        <v>61</v>
      </c>
      <c r="B12" s="11" t="s">
        <v>26</v>
      </c>
      <c r="C12" s="11" t="s">
        <v>62</v>
      </c>
      <c r="D12" s="12">
        <v>44317</v>
      </c>
      <c r="E12" s="7">
        <v>45291</v>
      </c>
      <c r="F12" s="8" t="s">
        <v>10</v>
      </c>
      <c r="G12" s="9">
        <v>8785236.3000000007</v>
      </c>
    </row>
    <row r="13" spans="1:7" x14ac:dyDescent="0.35">
      <c r="A13" s="10" t="s">
        <v>59</v>
      </c>
      <c r="B13" s="11" t="s">
        <v>26</v>
      </c>
      <c r="C13" s="11" t="s">
        <v>63</v>
      </c>
      <c r="D13" s="12">
        <v>44341</v>
      </c>
      <c r="E13" s="7">
        <v>44407</v>
      </c>
      <c r="F13" s="8" t="s">
        <v>10</v>
      </c>
      <c r="G13" s="9">
        <v>6300000</v>
      </c>
    </row>
    <row r="14" spans="1:7" x14ac:dyDescent="0.35">
      <c r="A14" s="10" t="s">
        <v>64</v>
      </c>
      <c r="B14" s="11" t="s">
        <v>26</v>
      </c>
      <c r="C14" s="11" t="s">
        <v>65</v>
      </c>
      <c r="D14" s="12">
        <v>44306</v>
      </c>
      <c r="E14" s="7">
        <v>44561</v>
      </c>
      <c r="F14" s="8" t="s">
        <v>10</v>
      </c>
      <c r="G14" s="9">
        <v>9000000</v>
      </c>
    </row>
    <row r="15" spans="1:7" x14ac:dyDescent="0.35">
      <c r="A15" s="10" t="s">
        <v>12</v>
      </c>
      <c r="B15" s="11" t="s">
        <v>26</v>
      </c>
      <c r="C15" s="11" t="s">
        <v>66</v>
      </c>
      <c r="D15" s="12">
        <v>44315</v>
      </c>
      <c r="E15" s="7">
        <v>44742</v>
      </c>
      <c r="F15" s="8" t="s">
        <v>10</v>
      </c>
      <c r="G15" s="9">
        <v>14870443</v>
      </c>
    </row>
    <row r="16" spans="1:7" x14ac:dyDescent="0.35">
      <c r="A16" s="10" t="s">
        <v>67</v>
      </c>
      <c r="B16" s="11" t="s">
        <v>55</v>
      </c>
      <c r="C16" s="11" t="s">
        <v>68</v>
      </c>
      <c r="D16" s="12">
        <v>44343</v>
      </c>
      <c r="E16" s="7">
        <v>44351</v>
      </c>
      <c r="F16" s="8" t="s">
        <v>10</v>
      </c>
      <c r="G16" s="9">
        <v>5530560</v>
      </c>
    </row>
    <row r="17" spans="1:7" x14ac:dyDescent="0.35">
      <c r="A17" s="10" t="s">
        <v>46</v>
      </c>
      <c r="B17" s="11" t="s">
        <v>26</v>
      </c>
      <c r="C17" s="11" t="s">
        <v>69</v>
      </c>
      <c r="D17" s="12">
        <v>44348</v>
      </c>
      <c r="E17" s="7">
        <v>45291</v>
      </c>
      <c r="F17" s="8" t="s">
        <v>10</v>
      </c>
      <c r="G17" s="9">
        <v>11049343</v>
      </c>
    </row>
    <row r="18" spans="1:7" x14ac:dyDescent="0.35">
      <c r="A18" s="10" t="s">
        <v>70</v>
      </c>
      <c r="B18" s="11" t="s">
        <v>26</v>
      </c>
      <c r="C18" s="11" t="s">
        <v>71</v>
      </c>
      <c r="D18" s="12">
        <v>44327</v>
      </c>
      <c r="E18" s="7">
        <v>44530</v>
      </c>
      <c r="F18" s="8" t="s">
        <v>10</v>
      </c>
      <c r="G18" s="9">
        <v>14350000</v>
      </c>
    </row>
    <row r="19" spans="1:7" x14ac:dyDescent="0.35">
      <c r="A19" s="10" t="s">
        <v>72</v>
      </c>
      <c r="B19" s="11" t="s">
        <v>26</v>
      </c>
      <c r="C19" s="11" t="s">
        <v>73</v>
      </c>
      <c r="D19" s="12">
        <v>44377</v>
      </c>
      <c r="E19" s="7">
        <v>44742</v>
      </c>
      <c r="F19" s="8" t="s">
        <v>10</v>
      </c>
      <c r="G19" s="9">
        <v>14500000</v>
      </c>
    </row>
    <row r="20" spans="1:7" x14ac:dyDescent="0.35">
      <c r="A20" s="10" t="s">
        <v>46</v>
      </c>
      <c r="B20" s="11" t="s">
        <v>26</v>
      </c>
      <c r="C20" s="11" t="s">
        <v>74</v>
      </c>
      <c r="D20" s="12">
        <v>44326</v>
      </c>
      <c r="E20" s="7">
        <v>44372</v>
      </c>
      <c r="F20" s="8" t="s">
        <v>10</v>
      </c>
      <c r="G20" s="9">
        <v>6814420</v>
      </c>
    </row>
    <row r="21" spans="1:7" x14ac:dyDescent="0.35">
      <c r="A21" s="10" t="s">
        <v>75</v>
      </c>
      <c r="B21" s="11" t="s">
        <v>26</v>
      </c>
      <c r="C21" s="11" t="s">
        <v>76</v>
      </c>
      <c r="D21" s="12">
        <v>44386</v>
      </c>
      <c r="E21" s="7">
        <v>44454</v>
      </c>
      <c r="F21" s="8" t="s">
        <v>10</v>
      </c>
      <c r="G21" s="9">
        <v>6000000</v>
      </c>
    </row>
    <row r="22" spans="1:7" x14ac:dyDescent="0.35">
      <c r="A22" s="10" t="s">
        <v>77</v>
      </c>
      <c r="B22" s="11" t="s">
        <v>78</v>
      </c>
      <c r="C22" s="11" t="s">
        <v>79</v>
      </c>
      <c r="D22" s="12">
        <v>44372</v>
      </c>
      <c r="E22" s="7">
        <v>44756</v>
      </c>
      <c r="F22" s="8" t="s">
        <v>10</v>
      </c>
      <c r="G22" s="9">
        <v>30000000</v>
      </c>
    </row>
    <row r="23" spans="1:7" x14ac:dyDescent="0.35">
      <c r="A23" s="10" t="s">
        <v>80</v>
      </c>
      <c r="B23" s="11" t="s">
        <v>26</v>
      </c>
      <c r="C23" s="11" t="s">
        <v>81</v>
      </c>
      <c r="D23" s="12">
        <v>44382</v>
      </c>
      <c r="E23" s="7">
        <v>44474</v>
      </c>
      <c r="F23" s="8" t="s">
        <v>10</v>
      </c>
      <c r="G23" s="9">
        <v>8500000</v>
      </c>
    </row>
    <row r="24" spans="1:7" x14ac:dyDescent="0.35">
      <c r="A24" s="10" t="s">
        <v>12</v>
      </c>
      <c r="B24" s="11" t="s">
        <v>82</v>
      </c>
      <c r="C24" s="11" t="s">
        <v>83</v>
      </c>
      <c r="D24" s="12">
        <v>44385</v>
      </c>
      <c r="E24" s="7">
        <v>45291</v>
      </c>
      <c r="F24" s="8" t="s">
        <v>10</v>
      </c>
      <c r="G24" s="9">
        <v>16336272</v>
      </c>
    </row>
    <row r="25" spans="1:7" x14ac:dyDescent="0.35">
      <c r="A25" s="10" t="s">
        <v>12</v>
      </c>
      <c r="B25" s="11" t="s">
        <v>82</v>
      </c>
      <c r="C25" s="11" t="s">
        <v>84</v>
      </c>
      <c r="D25" s="12">
        <v>44385</v>
      </c>
      <c r="E25" s="7">
        <v>45291</v>
      </c>
      <c r="F25" s="8" t="s">
        <v>10</v>
      </c>
      <c r="G25" s="9">
        <v>10801500</v>
      </c>
    </row>
    <row r="26" spans="1:7" x14ac:dyDescent="0.35">
      <c r="A26" s="10" t="s">
        <v>85</v>
      </c>
      <c r="B26" s="11" t="s">
        <v>26</v>
      </c>
      <c r="C26" s="11" t="s">
        <v>86</v>
      </c>
      <c r="D26" s="12">
        <v>44431</v>
      </c>
      <c r="E26" s="7">
        <v>44464</v>
      </c>
      <c r="F26" s="8" t="s">
        <v>10</v>
      </c>
      <c r="G26" s="9">
        <v>13995720</v>
      </c>
    </row>
    <row r="27" spans="1:7" x14ac:dyDescent="0.35">
      <c r="A27" s="10" t="s">
        <v>87</v>
      </c>
      <c r="B27" s="11" t="s">
        <v>26</v>
      </c>
      <c r="C27" s="11" t="s">
        <v>88</v>
      </c>
      <c r="D27" s="12">
        <v>44424</v>
      </c>
      <c r="E27" s="7">
        <v>44788</v>
      </c>
      <c r="F27" s="8" t="s">
        <v>10</v>
      </c>
      <c r="G27" s="9">
        <v>7550000</v>
      </c>
    </row>
    <row r="28" spans="1:7" x14ac:dyDescent="0.35">
      <c r="A28" s="10" t="s">
        <v>89</v>
      </c>
      <c r="B28" s="11" t="s">
        <v>26</v>
      </c>
      <c r="C28" s="11" t="s">
        <v>90</v>
      </c>
      <c r="D28" s="12">
        <v>44424</v>
      </c>
      <c r="E28" s="7">
        <v>44788</v>
      </c>
      <c r="F28" s="8" t="s">
        <v>10</v>
      </c>
      <c r="G28" s="9">
        <v>7300000</v>
      </c>
    </row>
    <row r="29" spans="1:7" x14ac:dyDescent="0.35">
      <c r="A29" s="10" t="s">
        <v>91</v>
      </c>
      <c r="B29" s="11" t="s">
        <v>23</v>
      </c>
      <c r="C29" s="11" t="s">
        <v>32</v>
      </c>
      <c r="D29" s="12">
        <v>44432</v>
      </c>
      <c r="E29" s="7">
        <v>45259</v>
      </c>
      <c r="F29" s="8" t="s">
        <v>10</v>
      </c>
      <c r="G29" s="9">
        <v>9996000</v>
      </c>
    </row>
    <row r="30" spans="1:7" x14ac:dyDescent="0.35">
      <c r="A30" s="10" t="s">
        <v>92</v>
      </c>
      <c r="B30" s="11" t="s">
        <v>26</v>
      </c>
      <c r="C30" s="11" t="s">
        <v>93</v>
      </c>
      <c r="D30" s="12">
        <v>44431</v>
      </c>
      <c r="E30" s="7">
        <v>44449</v>
      </c>
      <c r="F30" s="8" t="s">
        <v>10</v>
      </c>
      <c r="G30" s="9">
        <v>10500000</v>
      </c>
    </row>
    <row r="31" spans="1:7" x14ac:dyDescent="0.35">
      <c r="A31" s="10" t="s">
        <v>94</v>
      </c>
      <c r="B31" s="11" t="s">
        <v>26</v>
      </c>
      <c r="C31" s="11" t="s">
        <v>95</v>
      </c>
      <c r="D31" s="12">
        <v>44438</v>
      </c>
      <c r="E31" s="7">
        <v>44491</v>
      </c>
      <c r="F31" s="8" t="s">
        <v>10</v>
      </c>
      <c r="G31" s="9">
        <v>32985702</v>
      </c>
    </row>
    <row r="32" spans="1:7" x14ac:dyDescent="0.35">
      <c r="A32" s="10" t="s">
        <v>96</v>
      </c>
      <c r="B32" s="11" t="s">
        <v>82</v>
      </c>
      <c r="C32" s="11" t="s">
        <v>97</v>
      </c>
      <c r="D32" s="12">
        <v>44427</v>
      </c>
      <c r="E32" s="7">
        <v>44517</v>
      </c>
      <c r="F32" s="8" t="s">
        <v>10</v>
      </c>
      <c r="G32" s="9">
        <v>8260685</v>
      </c>
    </row>
    <row r="33" spans="1:7" x14ac:dyDescent="0.35">
      <c r="A33" s="10" t="s">
        <v>98</v>
      </c>
      <c r="B33" s="11" t="s">
        <v>26</v>
      </c>
      <c r="C33" s="11" t="s">
        <v>99</v>
      </c>
      <c r="D33" s="12">
        <v>44455</v>
      </c>
      <c r="E33" s="7">
        <v>44957</v>
      </c>
      <c r="F33" s="8" t="s">
        <v>10</v>
      </c>
      <c r="G33" s="9">
        <v>13150000</v>
      </c>
    </row>
    <row r="34" spans="1:7" x14ac:dyDescent="0.35">
      <c r="A34" s="10" t="s">
        <v>100</v>
      </c>
      <c r="B34" s="11" t="s">
        <v>101</v>
      </c>
      <c r="C34" s="11" t="s">
        <v>102</v>
      </c>
      <c r="D34" s="12">
        <v>44449</v>
      </c>
      <c r="E34" s="7">
        <v>44479</v>
      </c>
      <c r="F34" s="8" t="s">
        <v>10</v>
      </c>
      <c r="G34" s="9">
        <v>17327489</v>
      </c>
    </row>
    <row r="35" spans="1:7" x14ac:dyDescent="0.35">
      <c r="A35" s="10" t="s">
        <v>103</v>
      </c>
      <c r="B35" s="11" t="s">
        <v>26</v>
      </c>
      <c r="C35" s="11" t="s">
        <v>104</v>
      </c>
      <c r="D35" s="12">
        <v>44456</v>
      </c>
      <c r="E35" s="7">
        <v>44491</v>
      </c>
      <c r="F35" s="8" t="s">
        <v>10</v>
      </c>
      <c r="G35" s="9">
        <v>18943000</v>
      </c>
    </row>
    <row r="36" spans="1:7" x14ac:dyDescent="0.35">
      <c r="A36" s="10" t="s">
        <v>105</v>
      </c>
      <c r="B36" s="11" t="s">
        <v>39</v>
      </c>
      <c r="C36" s="11" t="s">
        <v>106</v>
      </c>
      <c r="D36" s="12">
        <v>44501</v>
      </c>
      <c r="E36" s="7">
        <v>45473</v>
      </c>
      <c r="F36" s="8" t="s">
        <v>10</v>
      </c>
      <c r="G36" s="9">
        <v>13100000</v>
      </c>
    </row>
    <row r="37" spans="1:7" x14ac:dyDescent="0.35">
      <c r="A37" s="10" t="s">
        <v>107</v>
      </c>
      <c r="B37" s="11" t="s">
        <v>108</v>
      </c>
      <c r="C37" s="11" t="s">
        <v>109</v>
      </c>
      <c r="D37" s="12">
        <v>44440</v>
      </c>
      <c r="E37" s="7">
        <v>45050</v>
      </c>
      <c r="F37" s="8" t="s">
        <v>10</v>
      </c>
      <c r="G37" s="23">
        <v>71029893</v>
      </c>
    </row>
    <row r="38" spans="1:7" x14ac:dyDescent="0.35">
      <c r="A38" s="10" t="s">
        <v>110</v>
      </c>
      <c r="B38" s="11" t="s">
        <v>108</v>
      </c>
      <c r="C38" s="11" t="s">
        <v>111</v>
      </c>
      <c r="D38" s="12">
        <v>44440</v>
      </c>
      <c r="E38" s="7">
        <v>45050</v>
      </c>
      <c r="F38" s="8" t="s">
        <v>10</v>
      </c>
      <c r="G38" s="23">
        <v>6789526</v>
      </c>
    </row>
    <row r="39" spans="1:7" x14ac:dyDescent="0.35">
      <c r="A39" s="10" t="s">
        <v>112</v>
      </c>
      <c r="B39" s="11" t="s">
        <v>113</v>
      </c>
      <c r="C39" s="11" t="s">
        <v>114</v>
      </c>
      <c r="D39" s="12">
        <v>44473</v>
      </c>
      <c r="E39" s="7">
        <v>45291</v>
      </c>
      <c r="F39" s="8" t="s">
        <v>10</v>
      </c>
      <c r="G39" s="9">
        <v>23253994</v>
      </c>
    </row>
    <row r="40" spans="1:7" x14ac:dyDescent="0.35">
      <c r="A40" s="10" t="s">
        <v>115</v>
      </c>
      <c r="B40" s="11" t="s">
        <v>116</v>
      </c>
      <c r="C40" s="11" t="s">
        <v>117</v>
      </c>
      <c r="D40" s="12">
        <v>44454</v>
      </c>
      <c r="E40" s="7">
        <v>44957</v>
      </c>
      <c r="F40" s="8" t="s">
        <v>10</v>
      </c>
      <c r="G40" s="9">
        <v>12810000</v>
      </c>
    </row>
    <row r="41" spans="1:7" x14ac:dyDescent="0.35">
      <c r="A41" s="10" t="s">
        <v>12</v>
      </c>
      <c r="B41" s="11" t="s">
        <v>82</v>
      </c>
      <c r="C41" s="11" t="s">
        <v>118</v>
      </c>
      <c r="D41" s="12">
        <v>44487</v>
      </c>
      <c r="E41" s="7">
        <v>44681</v>
      </c>
      <c r="F41" s="8" t="s">
        <v>10</v>
      </c>
      <c r="G41" s="9">
        <v>6920000</v>
      </c>
    </row>
    <row r="42" spans="1:7" x14ac:dyDescent="0.35">
      <c r="A42" s="10" t="s">
        <v>12</v>
      </c>
      <c r="B42" s="11" t="s">
        <v>82</v>
      </c>
      <c r="C42" s="11" t="s">
        <v>119</v>
      </c>
      <c r="D42" s="12">
        <v>44488</v>
      </c>
      <c r="E42" s="7">
        <v>44852</v>
      </c>
      <c r="F42" s="8" t="s">
        <v>10</v>
      </c>
      <c r="G42" s="9">
        <v>9920000</v>
      </c>
    </row>
    <row r="43" spans="1:7" x14ac:dyDescent="0.35">
      <c r="A43" s="10" t="s">
        <v>120</v>
      </c>
      <c r="B43" s="11" t="s">
        <v>26</v>
      </c>
      <c r="C43" s="11" t="s">
        <v>121</v>
      </c>
      <c r="D43" s="12">
        <v>44512</v>
      </c>
      <c r="E43" s="7">
        <v>44681</v>
      </c>
      <c r="F43" s="8" t="s">
        <v>10</v>
      </c>
      <c r="G43" s="9">
        <v>6000000</v>
      </c>
    </row>
    <row r="44" spans="1:7" x14ac:dyDescent="0.35">
      <c r="A44" s="10" t="s">
        <v>103</v>
      </c>
      <c r="B44" s="11" t="s">
        <v>26</v>
      </c>
      <c r="C44" s="11" t="s">
        <v>122</v>
      </c>
      <c r="D44" s="12">
        <v>44531</v>
      </c>
      <c r="E44" s="7">
        <v>44630</v>
      </c>
      <c r="F44" s="8" t="s">
        <v>10</v>
      </c>
      <c r="G44" s="9">
        <v>9900000</v>
      </c>
    </row>
    <row r="45" spans="1:7" x14ac:dyDescent="0.35">
      <c r="A45" s="10" t="s">
        <v>100</v>
      </c>
      <c r="B45" s="11" t="s">
        <v>101</v>
      </c>
      <c r="C45" s="11" t="s">
        <v>123</v>
      </c>
      <c r="D45" s="12">
        <v>44515</v>
      </c>
      <c r="E45" s="7">
        <v>44545</v>
      </c>
      <c r="F45" s="8" t="s">
        <v>10</v>
      </c>
      <c r="G45" s="9">
        <v>12093881</v>
      </c>
    </row>
    <row r="46" spans="1:7" ht="15" thickBot="1" x14ac:dyDescent="0.4">
      <c r="A46" s="14" t="s">
        <v>46</v>
      </c>
      <c r="B46" s="15" t="s">
        <v>124</v>
      </c>
      <c r="C46" s="15" t="s">
        <v>125</v>
      </c>
      <c r="D46" s="16">
        <v>44197</v>
      </c>
      <c r="E46" s="17">
        <v>44550</v>
      </c>
      <c r="F46" s="18" t="s">
        <v>10</v>
      </c>
      <c r="G46" s="24">
        <v>15519239</v>
      </c>
    </row>
  </sheetData>
  <mergeCells count="1">
    <mergeCell ref="A1:G1"/>
  </mergeCells>
  <dataValidations count="1">
    <dataValidation type="list" allowBlank="1" showInputMessage="1" showErrorMessage="1" sqref="F3:F46" xr:uid="{E2F3CEF0-0AE7-4C61-8E38-8285833A02B5}">
      <formula1>#REF!</formula1>
    </dataValidation>
  </dataValidation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B8B4CF-48BE-4240-8285-94543C370F28}">
  <dimension ref="A1:G55"/>
  <sheetViews>
    <sheetView workbookViewId="0">
      <selection activeCell="B29" sqref="B29"/>
    </sheetView>
  </sheetViews>
  <sheetFormatPr defaultRowHeight="14.5" x14ac:dyDescent="0.35"/>
  <cols>
    <col min="1" max="1" width="61.54296875" customWidth="1"/>
    <col min="2" max="2" width="66.54296875" customWidth="1"/>
    <col min="3" max="3" width="103.453125" customWidth="1"/>
    <col min="4" max="5" width="14.1796875" customWidth="1"/>
    <col min="6" max="6" width="10.26953125" customWidth="1"/>
    <col min="7" max="7" width="25.26953125" customWidth="1"/>
  </cols>
  <sheetData>
    <row r="1" spans="1:7" ht="64" customHeight="1" thickBot="1" x14ac:dyDescent="0.4">
      <c r="A1" s="51" t="s">
        <v>126</v>
      </c>
      <c r="B1" s="52"/>
      <c r="C1" s="52"/>
      <c r="D1" s="52"/>
      <c r="E1" s="52"/>
      <c r="F1" s="52"/>
      <c r="G1" s="53"/>
    </row>
    <row r="2" spans="1:7" ht="39.65" customHeight="1" thickBot="1" x14ac:dyDescent="0.4">
      <c r="A2" s="27" t="s">
        <v>1</v>
      </c>
      <c r="B2" s="28" t="s">
        <v>2</v>
      </c>
      <c r="C2" s="28" t="s">
        <v>3</v>
      </c>
      <c r="D2" s="28" t="s">
        <v>4</v>
      </c>
      <c r="E2" s="28" t="s">
        <v>5</v>
      </c>
      <c r="F2" s="28" t="s">
        <v>6</v>
      </c>
      <c r="G2" s="29" t="s">
        <v>7</v>
      </c>
    </row>
    <row r="3" spans="1:7" x14ac:dyDescent="0.35">
      <c r="A3" s="25" t="s">
        <v>48</v>
      </c>
      <c r="B3" s="26" t="s">
        <v>26</v>
      </c>
      <c r="C3" s="6" t="s">
        <v>127</v>
      </c>
      <c r="D3" s="7">
        <v>44570</v>
      </c>
      <c r="E3" s="7">
        <v>44630</v>
      </c>
      <c r="F3" s="8" t="s">
        <v>10</v>
      </c>
      <c r="G3" s="9">
        <v>15720000</v>
      </c>
    </row>
    <row r="4" spans="1:7" x14ac:dyDescent="0.35">
      <c r="A4" s="10" t="s">
        <v>128</v>
      </c>
      <c r="B4" s="11" t="s">
        <v>26</v>
      </c>
      <c r="C4" s="11" t="s">
        <v>129</v>
      </c>
      <c r="D4" s="12">
        <v>44571</v>
      </c>
      <c r="E4" s="7">
        <v>45473</v>
      </c>
      <c r="F4" s="8" t="s">
        <v>10</v>
      </c>
      <c r="G4" s="9">
        <v>14500000</v>
      </c>
    </row>
    <row r="5" spans="1:7" x14ac:dyDescent="0.35">
      <c r="A5" s="10" t="s">
        <v>130</v>
      </c>
      <c r="B5" s="11" t="s">
        <v>26</v>
      </c>
      <c r="C5" s="11" t="s">
        <v>131</v>
      </c>
      <c r="D5" s="12">
        <v>44571</v>
      </c>
      <c r="E5" s="7">
        <v>45473</v>
      </c>
      <c r="F5" s="8" t="s">
        <v>10</v>
      </c>
      <c r="G5" s="9">
        <v>14800000</v>
      </c>
    </row>
    <row r="6" spans="1:7" x14ac:dyDescent="0.35">
      <c r="A6" s="10" t="s">
        <v>132</v>
      </c>
      <c r="B6" s="11" t="s">
        <v>26</v>
      </c>
      <c r="C6" s="11" t="s">
        <v>133</v>
      </c>
      <c r="D6" s="12">
        <v>44581</v>
      </c>
      <c r="E6" s="7">
        <v>44936</v>
      </c>
      <c r="F6" s="8" t="s">
        <v>10</v>
      </c>
      <c r="G6" s="13">
        <v>11249003</v>
      </c>
    </row>
    <row r="7" spans="1:7" x14ac:dyDescent="0.35">
      <c r="A7" s="10" t="s">
        <v>134</v>
      </c>
      <c r="B7" s="11" t="s">
        <v>26</v>
      </c>
      <c r="C7" s="11" t="s">
        <v>135</v>
      </c>
      <c r="D7" s="12">
        <v>44571</v>
      </c>
      <c r="E7" s="7">
        <v>44578</v>
      </c>
      <c r="F7" s="8" t="s">
        <v>10</v>
      </c>
      <c r="G7" s="13">
        <v>11247096</v>
      </c>
    </row>
    <row r="8" spans="1:7" x14ac:dyDescent="0.35">
      <c r="A8" s="10" t="s">
        <v>136</v>
      </c>
      <c r="B8" s="11" t="s">
        <v>137</v>
      </c>
      <c r="C8" s="11" t="s">
        <v>138</v>
      </c>
      <c r="D8" s="12">
        <v>44704</v>
      </c>
      <c r="E8" s="7">
        <v>45069</v>
      </c>
      <c r="F8" s="8" t="s">
        <v>10</v>
      </c>
      <c r="G8" s="13">
        <v>16712229.140000001</v>
      </c>
    </row>
    <row r="9" spans="1:7" x14ac:dyDescent="0.35">
      <c r="A9" s="10" t="s">
        <v>139</v>
      </c>
      <c r="B9" s="11" t="s">
        <v>26</v>
      </c>
      <c r="C9" s="11" t="s">
        <v>140</v>
      </c>
      <c r="D9" s="12">
        <v>44608</v>
      </c>
      <c r="E9" s="7">
        <v>45291</v>
      </c>
      <c r="F9" s="8" t="s">
        <v>10</v>
      </c>
      <c r="G9" s="13">
        <v>23640000</v>
      </c>
    </row>
    <row r="10" spans="1:7" x14ac:dyDescent="0.35">
      <c r="A10" s="10" t="s">
        <v>141</v>
      </c>
      <c r="B10" s="11" t="s">
        <v>26</v>
      </c>
      <c r="C10" s="11" t="s">
        <v>142</v>
      </c>
      <c r="D10" s="12">
        <v>44617</v>
      </c>
      <c r="E10" s="7">
        <v>44630</v>
      </c>
      <c r="F10" s="8" t="s">
        <v>10</v>
      </c>
      <c r="G10" s="13">
        <v>14994000</v>
      </c>
    </row>
    <row r="11" spans="1:7" x14ac:dyDescent="0.35">
      <c r="A11" s="10" t="s">
        <v>143</v>
      </c>
      <c r="B11" s="11" t="s">
        <v>26</v>
      </c>
      <c r="C11" s="11" t="s">
        <v>144</v>
      </c>
      <c r="D11" s="12">
        <v>44617</v>
      </c>
      <c r="E11" s="7">
        <v>44630</v>
      </c>
      <c r="F11" s="8" t="s">
        <v>10</v>
      </c>
      <c r="G11" s="13">
        <v>17500000</v>
      </c>
    </row>
    <row r="12" spans="1:7" x14ac:dyDescent="0.35">
      <c r="A12" s="10" t="s">
        <v>145</v>
      </c>
      <c r="B12" s="11" t="s">
        <v>137</v>
      </c>
      <c r="C12" s="11" t="s">
        <v>146</v>
      </c>
      <c r="D12" s="12">
        <v>44638</v>
      </c>
      <c r="E12" s="7">
        <v>45369</v>
      </c>
      <c r="F12" s="8" t="s">
        <v>10</v>
      </c>
      <c r="G12" s="13">
        <v>26243000</v>
      </c>
    </row>
    <row r="13" spans="1:7" x14ac:dyDescent="0.35">
      <c r="A13" s="10" t="s">
        <v>147</v>
      </c>
      <c r="B13" s="11" t="s">
        <v>26</v>
      </c>
      <c r="C13" s="11" t="s">
        <v>148</v>
      </c>
      <c r="D13" s="12">
        <v>44659</v>
      </c>
      <c r="E13" s="7">
        <v>44681</v>
      </c>
      <c r="F13" s="8" t="s">
        <v>10</v>
      </c>
      <c r="G13" s="13">
        <v>10516000</v>
      </c>
    </row>
    <row r="14" spans="1:7" x14ac:dyDescent="0.35">
      <c r="A14" s="10" t="s">
        <v>149</v>
      </c>
      <c r="B14" s="11" t="s">
        <v>26</v>
      </c>
      <c r="C14" s="11" t="s">
        <v>150</v>
      </c>
      <c r="D14" s="12">
        <v>44652</v>
      </c>
      <c r="E14" s="7">
        <v>45016</v>
      </c>
      <c r="F14" s="8" t="s">
        <v>10</v>
      </c>
      <c r="G14" s="13">
        <v>14400000</v>
      </c>
    </row>
    <row r="15" spans="1:7" x14ac:dyDescent="0.35">
      <c r="A15" s="10" t="s">
        <v>151</v>
      </c>
      <c r="B15" s="11" t="s">
        <v>137</v>
      </c>
      <c r="C15" s="11" t="s">
        <v>152</v>
      </c>
      <c r="D15" s="12">
        <v>44678</v>
      </c>
      <c r="E15" s="7">
        <v>45043</v>
      </c>
      <c r="F15" s="8" t="s">
        <v>10</v>
      </c>
      <c r="G15" s="13">
        <v>10290674</v>
      </c>
    </row>
    <row r="16" spans="1:7" x14ac:dyDescent="0.35">
      <c r="A16" s="10" t="s">
        <v>153</v>
      </c>
      <c r="B16" s="11" t="s">
        <v>154</v>
      </c>
      <c r="C16" s="11" t="s">
        <v>155</v>
      </c>
      <c r="D16" s="12">
        <v>44701</v>
      </c>
      <c r="E16" s="7">
        <v>45382</v>
      </c>
      <c r="F16" s="8" t="s">
        <v>10</v>
      </c>
      <c r="G16" s="13">
        <v>5000000</v>
      </c>
    </row>
    <row r="17" spans="1:7" x14ac:dyDescent="0.35">
      <c r="A17" s="10" t="s">
        <v>156</v>
      </c>
      <c r="B17" s="11" t="s">
        <v>26</v>
      </c>
      <c r="C17" s="11" t="s">
        <v>157</v>
      </c>
      <c r="D17" s="12">
        <v>44713</v>
      </c>
      <c r="E17" s="7">
        <v>45077</v>
      </c>
      <c r="F17" s="8" t="s">
        <v>10</v>
      </c>
      <c r="G17" s="13">
        <v>9936654</v>
      </c>
    </row>
    <row r="18" spans="1:7" x14ac:dyDescent="0.35">
      <c r="A18" s="10" t="s">
        <v>158</v>
      </c>
      <c r="B18" s="11" t="s">
        <v>26</v>
      </c>
      <c r="C18" s="11" t="s">
        <v>159</v>
      </c>
      <c r="D18" s="12">
        <v>44699</v>
      </c>
      <c r="E18" s="7">
        <v>45225</v>
      </c>
      <c r="F18" s="8" t="s">
        <v>10</v>
      </c>
      <c r="G18" s="13">
        <v>14960000</v>
      </c>
    </row>
    <row r="19" spans="1:7" x14ac:dyDescent="0.35">
      <c r="A19" s="10" t="s">
        <v>46</v>
      </c>
      <c r="B19" s="11" t="s">
        <v>137</v>
      </c>
      <c r="C19" s="11" t="s">
        <v>160</v>
      </c>
      <c r="D19" s="12">
        <v>44692</v>
      </c>
      <c r="E19" s="7">
        <v>44723</v>
      </c>
      <c r="F19" s="8" t="s">
        <v>10</v>
      </c>
      <c r="G19" s="13">
        <v>5561100</v>
      </c>
    </row>
    <row r="20" spans="1:7" x14ac:dyDescent="0.35">
      <c r="A20" s="10" t="s">
        <v>120</v>
      </c>
      <c r="B20" s="11" t="s">
        <v>26</v>
      </c>
      <c r="C20" s="11" t="s">
        <v>161</v>
      </c>
      <c r="D20" s="12">
        <v>44715</v>
      </c>
      <c r="E20" s="7">
        <v>44865</v>
      </c>
      <c r="F20" s="8" t="s">
        <v>10</v>
      </c>
      <c r="G20" s="13">
        <v>7000000</v>
      </c>
    </row>
    <row r="21" spans="1:7" x14ac:dyDescent="0.35">
      <c r="A21" s="10" t="s">
        <v>162</v>
      </c>
      <c r="B21" s="11" t="s">
        <v>26</v>
      </c>
      <c r="C21" s="11" t="s">
        <v>163</v>
      </c>
      <c r="D21" s="12">
        <v>44757</v>
      </c>
      <c r="E21" s="7">
        <v>45291</v>
      </c>
      <c r="F21" s="8" t="s">
        <v>10</v>
      </c>
      <c r="G21" s="13">
        <v>40000000</v>
      </c>
    </row>
    <row r="22" spans="1:7" x14ac:dyDescent="0.35">
      <c r="A22" s="10" t="s">
        <v>139</v>
      </c>
      <c r="B22" s="11" t="s">
        <v>26</v>
      </c>
      <c r="C22" s="11" t="s">
        <v>164</v>
      </c>
      <c r="D22" s="12">
        <v>44753</v>
      </c>
      <c r="E22" s="7">
        <v>44772</v>
      </c>
      <c r="F22" s="8" t="s">
        <v>10</v>
      </c>
      <c r="G22" s="13">
        <v>13950000</v>
      </c>
    </row>
    <row r="23" spans="1:7" x14ac:dyDescent="0.35">
      <c r="A23" s="10" t="s">
        <v>165</v>
      </c>
      <c r="B23" s="11" t="s">
        <v>101</v>
      </c>
      <c r="C23" s="11" t="s">
        <v>166</v>
      </c>
      <c r="D23" s="12">
        <v>44774</v>
      </c>
      <c r="E23" s="7">
        <v>45322</v>
      </c>
      <c r="F23" s="8" t="s">
        <v>10</v>
      </c>
      <c r="G23" s="13">
        <v>14879397</v>
      </c>
    </row>
    <row r="24" spans="1:7" x14ac:dyDescent="0.35">
      <c r="A24" s="10" t="s">
        <v>167</v>
      </c>
      <c r="B24" s="11" t="s">
        <v>137</v>
      </c>
      <c r="C24" s="11" t="s">
        <v>168</v>
      </c>
      <c r="D24" s="12">
        <v>44832</v>
      </c>
      <c r="E24" s="7">
        <v>45197</v>
      </c>
      <c r="F24" s="8" t="s">
        <v>10</v>
      </c>
      <c r="G24" s="13">
        <v>69132035</v>
      </c>
    </row>
    <row r="25" spans="1:7" x14ac:dyDescent="0.35">
      <c r="A25" s="10" t="s">
        <v>167</v>
      </c>
      <c r="B25" s="11" t="s">
        <v>137</v>
      </c>
      <c r="C25" s="11" t="s">
        <v>169</v>
      </c>
      <c r="D25" s="12">
        <v>44846</v>
      </c>
      <c r="E25" s="7">
        <v>45211</v>
      </c>
      <c r="F25" s="8" t="s">
        <v>10</v>
      </c>
      <c r="G25" s="13">
        <v>69552800</v>
      </c>
    </row>
    <row r="26" spans="1:7" x14ac:dyDescent="0.35">
      <c r="A26" s="10" t="s">
        <v>12</v>
      </c>
      <c r="B26" s="11" t="s">
        <v>137</v>
      </c>
      <c r="C26" s="11" t="s">
        <v>170</v>
      </c>
      <c r="D26" s="12">
        <v>44810</v>
      </c>
      <c r="E26" s="7">
        <v>44931</v>
      </c>
      <c r="F26" s="8" t="s">
        <v>10</v>
      </c>
      <c r="G26" s="13">
        <v>5265000</v>
      </c>
    </row>
    <row r="27" spans="1:7" x14ac:dyDescent="0.35">
      <c r="A27" s="10" t="s">
        <v>171</v>
      </c>
      <c r="B27" s="11" t="s">
        <v>137</v>
      </c>
      <c r="C27" s="11" t="s">
        <v>172</v>
      </c>
      <c r="D27" s="12">
        <v>44834</v>
      </c>
      <c r="E27" s="7">
        <v>44864</v>
      </c>
      <c r="F27" s="8" t="s">
        <v>10</v>
      </c>
      <c r="G27" s="13">
        <v>6582600</v>
      </c>
    </row>
    <row r="28" spans="1:7" x14ac:dyDescent="0.35">
      <c r="A28" s="10" t="s">
        <v>173</v>
      </c>
      <c r="B28" s="11" t="s">
        <v>174</v>
      </c>
      <c r="C28" s="11" t="s">
        <v>175</v>
      </c>
      <c r="D28" s="12">
        <v>44616</v>
      </c>
      <c r="E28" s="7">
        <v>44981</v>
      </c>
      <c r="F28" s="8" t="s">
        <v>10</v>
      </c>
      <c r="G28" s="9">
        <v>25887658</v>
      </c>
    </row>
    <row r="29" spans="1:7" x14ac:dyDescent="0.35">
      <c r="A29" s="10" t="s">
        <v>176</v>
      </c>
      <c r="B29" s="11" t="s">
        <v>174</v>
      </c>
      <c r="C29" s="11" t="s">
        <v>177</v>
      </c>
      <c r="D29" s="12">
        <v>44615</v>
      </c>
      <c r="E29" s="7">
        <v>44980</v>
      </c>
      <c r="F29" s="8" t="s">
        <v>10</v>
      </c>
      <c r="G29" s="9">
        <v>8000000</v>
      </c>
    </row>
    <row r="30" spans="1:7" x14ac:dyDescent="0.35">
      <c r="A30" s="10" t="s">
        <v>178</v>
      </c>
      <c r="B30" s="11" t="s">
        <v>179</v>
      </c>
      <c r="C30" s="11" t="s">
        <v>180</v>
      </c>
      <c r="D30" s="12">
        <v>44670</v>
      </c>
      <c r="E30" s="7">
        <v>44727</v>
      </c>
      <c r="F30" s="8" t="s">
        <v>10</v>
      </c>
      <c r="G30" s="9">
        <v>68040000</v>
      </c>
    </row>
    <row r="31" spans="1:7" x14ac:dyDescent="0.35">
      <c r="A31" s="10" t="s">
        <v>181</v>
      </c>
      <c r="B31" s="11" t="s">
        <v>182</v>
      </c>
      <c r="C31" s="11" t="s">
        <v>183</v>
      </c>
      <c r="D31" s="12">
        <v>44670</v>
      </c>
      <c r="E31" s="7">
        <v>44724</v>
      </c>
      <c r="F31" s="8" t="s">
        <v>10</v>
      </c>
      <c r="G31" s="9">
        <v>114125633</v>
      </c>
    </row>
    <row r="32" spans="1:7" x14ac:dyDescent="0.35">
      <c r="A32" s="10" t="s">
        <v>184</v>
      </c>
      <c r="B32" s="11" t="s">
        <v>182</v>
      </c>
      <c r="C32" s="11" t="s">
        <v>185</v>
      </c>
      <c r="D32" s="12">
        <v>44671</v>
      </c>
      <c r="E32" s="7">
        <v>44724</v>
      </c>
      <c r="F32" s="8" t="s">
        <v>10</v>
      </c>
      <c r="G32" s="9">
        <v>52118733</v>
      </c>
    </row>
    <row r="33" spans="1:7" x14ac:dyDescent="0.35">
      <c r="A33" s="10" t="s">
        <v>186</v>
      </c>
      <c r="B33" s="11" t="s">
        <v>174</v>
      </c>
      <c r="C33" s="11" t="s">
        <v>187</v>
      </c>
      <c r="D33" s="12">
        <v>44672</v>
      </c>
      <c r="E33" s="7">
        <v>45037</v>
      </c>
      <c r="F33" s="8" t="s">
        <v>10</v>
      </c>
      <c r="G33" s="9">
        <v>128557910</v>
      </c>
    </row>
    <row r="34" spans="1:7" x14ac:dyDescent="0.35">
      <c r="A34" s="10" t="s">
        <v>188</v>
      </c>
      <c r="B34" s="11" t="s">
        <v>174</v>
      </c>
      <c r="C34" s="11" t="s">
        <v>189</v>
      </c>
      <c r="D34" s="12">
        <v>44671</v>
      </c>
      <c r="E34" s="7">
        <v>45036</v>
      </c>
      <c r="F34" s="8" t="s">
        <v>10</v>
      </c>
      <c r="G34" s="9">
        <v>23465140</v>
      </c>
    </row>
    <row r="35" spans="1:7" x14ac:dyDescent="0.35">
      <c r="A35" s="10" t="s">
        <v>188</v>
      </c>
      <c r="B35" s="11" t="s">
        <v>174</v>
      </c>
      <c r="C35" s="11" t="s">
        <v>189</v>
      </c>
      <c r="D35" s="12">
        <v>44671</v>
      </c>
      <c r="E35" s="7">
        <v>45036</v>
      </c>
      <c r="F35" s="8" t="s">
        <v>10</v>
      </c>
      <c r="G35" s="9">
        <v>6552000</v>
      </c>
    </row>
    <row r="36" spans="1:7" x14ac:dyDescent="0.35">
      <c r="A36" s="10" t="s">
        <v>188</v>
      </c>
      <c r="B36" s="11" t="s">
        <v>174</v>
      </c>
      <c r="C36" s="11" t="s">
        <v>189</v>
      </c>
      <c r="D36" s="12">
        <v>44671</v>
      </c>
      <c r="E36" s="7">
        <v>45036</v>
      </c>
      <c r="F36" s="8" t="s">
        <v>10</v>
      </c>
      <c r="G36" s="9">
        <v>9794000</v>
      </c>
    </row>
    <row r="37" spans="1:7" x14ac:dyDescent="0.35">
      <c r="A37" s="10" t="s">
        <v>190</v>
      </c>
      <c r="B37" s="11" t="s">
        <v>182</v>
      </c>
      <c r="C37" s="11" t="s">
        <v>191</v>
      </c>
      <c r="D37" s="12">
        <v>44706</v>
      </c>
      <c r="E37" s="7">
        <v>45437</v>
      </c>
      <c r="F37" s="8" t="s">
        <v>10</v>
      </c>
      <c r="G37" s="9">
        <v>453712924</v>
      </c>
    </row>
    <row r="38" spans="1:7" x14ac:dyDescent="0.35">
      <c r="A38" s="10" t="s">
        <v>192</v>
      </c>
      <c r="B38" s="11" t="s">
        <v>182</v>
      </c>
      <c r="C38" s="11" t="s">
        <v>193</v>
      </c>
      <c r="D38" s="12">
        <v>44711</v>
      </c>
      <c r="E38" s="7">
        <v>45076</v>
      </c>
      <c r="F38" s="8" t="s">
        <v>10</v>
      </c>
      <c r="G38" s="9">
        <v>63958000</v>
      </c>
    </row>
    <row r="39" spans="1:7" x14ac:dyDescent="0.35">
      <c r="A39" s="10" t="s">
        <v>176</v>
      </c>
      <c r="B39" s="11" t="s">
        <v>174</v>
      </c>
      <c r="C39" s="11" t="s">
        <v>177</v>
      </c>
      <c r="D39" s="12">
        <v>44746</v>
      </c>
      <c r="E39" s="7">
        <v>45111</v>
      </c>
      <c r="F39" s="8" t="s">
        <v>10</v>
      </c>
      <c r="G39" s="9">
        <v>36000000</v>
      </c>
    </row>
    <row r="40" spans="1:7" x14ac:dyDescent="0.35">
      <c r="A40" s="10" t="s">
        <v>194</v>
      </c>
      <c r="B40" s="11" t="s">
        <v>195</v>
      </c>
      <c r="C40" s="11" t="s">
        <v>196</v>
      </c>
      <c r="D40" s="12">
        <v>44747</v>
      </c>
      <c r="E40" s="7">
        <v>45478</v>
      </c>
      <c r="F40" s="8" t="s">
        <v>10</v>
      </c>
      <c r="G40" s="9">
        <v>9000000</v>
      </c>
    </row>
    <row r="41" spans="1:7" x14ac:dyDescent="0.35">
      <c r="A41" s="10" t="s">
        <v>197</v>
      </c>
      <c r="B41" s="11" t="s">
        <v>195</v>
      </c>
      <c r="C41" s="11" t="s">
        <v>198</v>
      </c>
      <c r="D41" s="12">
        <v>44754</v>
      </c>
      <c r="E41" s="7">
        <v>45485</v>
      </c>
      <c r="F41" s="8" t="s">
        <v>10</v>
      </c>
      <c r="G41" s="9">
        <v>42000000</v>
      </c>
    </row>
    <row r="42" spans="1:7" x14ac:dyDescent="0.35">
      <c r="A42" s="10" t="s">
        <v>199</v>
      </c>
      <c r="B42" s="11" t="s">
        <v>195</v>
      </c>
      <c r="C42" s="11" t="s">
        <v>200</v>
      </c>
      <c r="D42" s="12">
        <v>44755</v>
      </c>
      <c r="E42" s="7">
        <v>45486</v>
      </c>
      <c r="F42" s="8" t="s">
        <v>10</v>
      </c>
      <c r="G42" s="9">
        <v>12000000</v>
      </c>
    </row>
    <row r="43" spans="1:7" x14ac:dyDescent="0.35">
      <c r="A43" s="10" t="s">
        <v>201</v>
      </c>
      <c r="B43" s="11" t="s">
        <v>182</v>
      </c>
      <c r="C43" s="11" t="s">
        <v>202</v>
      </c>
      <c r="D43" s="12">
        <v>44810</v>
      </c>
      <c r="E43" s="7">
        <v>45291</v>
      </c>
      <c r="F43" s="8" t="s">
        <v>10</v>
      </c>
      <c r="G43" s="9">
        <v>165737020</v>
      </c>
    </row>
    <row r="44" spans="1:7" x14ac:dyDescent="0.35">
      <c r="A44" s="10" t="s">
        <v>201</v>
      </c>
      <c r="B44" s="11" t="s">
        <v>182</v>
      </c>
      <c r="C44" s="11" t="s">
        <v>203</v>
      </c>
      <c r="D44" s="12">
        <v>44810</v>
      </c>
      <c r="E44" s="7">
        <v>45291</v>
      </c>
      <c r="F44" s="8" t="s">
        <v>10</v>
      </c>
      <c r="G44" s="9">
        <v>363153315</v>
      </c>
    </row>
    <row r="45" spans="1:7" x14ac:dyDescent="0.35">
      <c r="A45" s="10" t="s">
        <v>204</v>
      </c>
      <c r="B45" s="11" t="s">
        <v>205</v>
      </c>
      <c r="C45" s="11" t="s">
        <v>206</v>
      </c>
      <c r="D45" s="12">
        <v>44831</v>
      </c>
      <c r="E45" s="7">
        <v>44947</v>
      </c>
      <c r="F45" s="8" t="s">
        <v>10</v>
      </c>
      <c r="G45" s="9">
        <v>311235540</v>
      </c>
    </row>
    <row r="46" spans="1:7" x14ac:dyDescent="0.35">
      <c r="A46" s="10" t="s">
        <v>207</v>
      </c>
      <c r="B46" s="11" t="s">
        <v>205</v>
      </c>
      <c r="C46" s="11" t="s">
        <v>208</v>
      </c>
      <c r="D46" s="12">
        <v>44832</v>
      </c>
      <c r="E46" s="7">
        <v>44947</v>
      </c>
      <c r="F46" s="8" t="s">
        <v>10</v>
      </c>
      <c r="G46" s="9">
        <v>65000000</v>
      </c>
    </row>
    <row r="47" spans="1:7" x14ac:dyDescent="0.35">
      <c r="A47" s="10" t="s">
        <v>209</v>
      </c>
      <c r="B47" s="11" t="s">
        <v>205</v>
      </c>
      <c r="C47" s="11" t="s">
        <v>210</v>
      </c>
      <c r="D47" s="12">
        <v>44831</v>
      </c>
      <c r="E47" s="7">
        <v>44947</v>
      </c>
      <c r="F47" s="8" t="s">
        <v>10</v>
      </c>
      <c r="G47" s="9">
        <v>30000000</v>
      </c>
    </row>
    <row r="48" spans="1:7" x14ac:dyDescent="0.35">
      <c r="A48" s="10" t="s">
        <v>211</v>
      </c>
      <c r="B48" s="11" t="s">
        <v>205</v>
      </c>
      <c r="C48" s="11" t="s">
        <v>212</v>
      </c>
      <c r="D48" s="12">
        <v>44834</v>
      </c>
      <c r="E48" s="7">
        <v>44947</v>
      </c>
      <c r="F48" s="8" t="s">
        <v>10</v>
      </c>
      <c r="G48" s="9">
        <v>29750000</v>
      </c>
    </row>
    <row r="49" spans="1:7" x14ac:dyDescent="0.35">
      <c r="A49" s="10" t="s">
        <v>213</v>
      </c>
      <c r="B49" s="11" t="s">
        <v>214</v>
      </c>
      <c r="C49" s="11" t="s">
        <v>215</v>
      </c>
      <c r="D49" s="12">
        <v>44841</v>
      </c>
      <c r="E49" s="7">
        <v>44599</v>
      </c>
      <c r="F49" s="8" t="s">
        <v>10</v>
      </c>
      <c r="G49" s="9">
        <v>137587088</v>
      </c>
    </row>
    <row r="50" spans="1:7" x14ac:dyDescent="0.35">
      <c r="A50" s="10" t="s">
        <v>181</v>
      </c>
      <c r="B50" s="11" t="s">
        <v>182</v>
      </c>
      <c r="C50" s="11" t="s">
        <v>216</v>
      </c>
      <c r="D50" s="12">
        <v>44878</v>
      </c>
      <c r="E50" s="7">
        <v>45291</v>
      </c>
      <c r="F50" s="8" t="s">
        <v>10</v>
      </c>
      <c r="G50" s="9">
        <v>638519000</v>
      </c>
    </row>
    <row r="51" spans="1:7" x14ac:dyDescent="0.35">
      <c r="A51" s="10" t="s">
        <v>217</v>
      </c>
      <c r="B51" s="11" t="s">
        <v>182</v>
      </c>
      <c r="C51" s="11" t="s">
        <v>218</v>
      </c>
      <c r="D51" s="12">
        <v>44888</v>
      </c>
      <c r="E51" s="7">
        <v>45657</v>
      </c>
      <c r="F51" s="8" t="s">
        <v>10</v>
      </c>
      <c r="G51" s="9">
        <v>681153240</v>
      </c>
    </row>
    <row r="52" spans="1:7" x14ac:dyDescent="0.35">
      <c r="A52" s="10" t="s">
        <v>219</v>
      </c>
      <c r="B52" s="11" t="s">
        <v>174</v>
      </c>
      <c r="C52" s="11" t="s">
        <v>220</v>
      </c>
      <c r="D52" s="12">
        <v>44915</v>
      </c>
      <c r="E52" s="7">
        <v>45657</v>
      </c>
      <c r="F52" s="8" t="s">
        <v>10</v>
      </c>
      <c r="G52" s="9">
        <v>25000000</v>
      </c>
    </row>
    <row r="53" spans="1:7" x14ac:dyDescent="0.35">
      <c r="A53" s="10" t="s">
        <v>221</v>
      </c>
      <c r="B53" s="11" t="s">
        <v>174</v>
      </c>
      <c r="C53" s="11" t="s">
        <v>222</v>
      </c>
      <c r="D53" s="12">
        <v>44915</v>
      </c>
      <c r="E53" s="7">
        <v>45657</v>
      </c>
      <c r="F53" s="8" t="s">
        <v>10</v>
      </c>
      <c r="G53" s="9">
        <v>14488488</v>
      </c>
    </row>
    <row r="54" spans="1:7" ht="15" thickBot="1" x14ac:dyDescent="0.4">
      <c r="A54" s="14" t="s">
        <v>223</v>
      </c>
      <c r="B54" s="15" t="s">
        <v>174</v>
      </c>
      <c r="C54" s="15" t="s">
        <v>224</v>
      </c>
      <c r="D54" s="16">
        <v>44915</v>
      </c>
      <c r="E54" s="17">
        <v>45657</v>
      </c>
      <c r="F54" s="18" t="s">
        <v>10</v>
      </c>
      <c r="G54" s="24">
        <v>18000000</v>
      </c>
    </row>
    <row r="55" spans="1:7" x14ac:dyDescent="0.35">
      <c r="D55" s="1"/>
      <c r="E55" s="1"/>
      <c r="F55" s="1"/>
    </row>
  </sheetData>
  <mergeCells count="1">
    <mergeCell ref="A1:G1"/>
  </mergeCells>
  <dataValidations count="1">
    <dataValidation type="list" allowBlank="1" showInputMessage="1" showErrorMessage="1" sqref="F3:F5" xr:uid="{2434B7D6-06FE-4A1E-9BDE-C83E9D97AC9E}">
      <formula1>#REF!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ED25D6-073A-414B-948B-9E2FEE5C4316}">
  <dimension ref="A1:G32"/>
  <sheetViews>
    <sheetView workbookViewId="0">
      <selection activeCell="A3" sqref="A3"/>
    </sheetView>
  </sheetViews>
  <sheetFormatPr defaultRowHeight="14.5" x14ac:dyDescent="0.35"/>
  <cols>
    <col min="1" max="1" width="61.54296875" customWidth="1"/>
    <col min="2" max="2" width="61.81640625" customWidth="1"/>
    <col min="3" max="3" width="139.453125" customWidth="1"/>
    <col min="4" max="5" width="14.1796875" customWidth="1"/>
    <col min="6" max="6" width="10.26953125" customWidth="1"/>
    <col min="7" max="7" width="25.26953125" customWidth="1"/>
  </cols>
  <sheetData>
    <row r="1" spans="1:7" ht="64" customHeight="1" thickBot="1" x14ac:dyDescent="0.4">
      <c r="A1" s="51" t="s">
        <v>225</v>
      </c>
      <c r="B1" s="52"/>
      <c r="C1" s="52"/>
      <c r="D1" s="52"/>
      <c r="E1" s="52"/>
      <c r="F1" s="52"/>
      <c r="G1" s="53"/>
    </row>
    <row r="2" spans="1:7" ht="39.65" customHeight="1" thickBot="1" x14ac:dyDescent="0.4">
      <c r="A2" s="27" t="s">
        <v>1</v>
      </c>
      <c r="B2" s="28" t="s">
        <v>2</v>
      </c>
      <c r="C2" s="28" t="s">
        <v>3</v>
      </c>
      <c r="D2" s="28" t="s">
        <v>4</v>
      </c>
      <c r="E2" s="28" t="s">
        <v>5</v>
      </c>
      <c r="F2" s="28" t="s">
        <v>6</v>
      </c>
      <c r="G2" s="29" t="s">
        <v>7</v>
      </c>
    </row>
    <row r="3" spans="1:7" x14ac:dyDescent="0.35">
      <c r="A3" s="38" t="s">
        <v>226</v>
      </c>
      <c r="B3" s="39" t="s">
        <v>23</v>
      </c>
      <c r="C3" s="39" t="s">
        <v>32</v>
      </c>
      <c r="D3" s="40">
        <v>44927</v>
      </c>
      <c r="E3" s="40">
        <v>45291</v>
      </c>
      <c r="F3" s="41" t="s">
        <v>10</v>
      </c>
      <c r="G3" s="42">
        <v>7520000</v>
      </c>
    </row>
    <row r="4" spans="1:7" x14ac:dyDescent="0.35">
      <c r="A4" s="10" t="s">
        <v>227</v>
      </c>
      <c r="B4" s="11" t="s">
        <v>228</v>
      </c>
      <c r="C4" s="11" t="s">
        <v>229</v>
      </c>
      <c r="D4" s="12">
        <v>44936</v>
      </c>
      <c r="E4" s="12">
        <v>44948</v>
      </c>
      <c r="F4" s="30" t="s">
        <v>10</v>
      </c>
      <c r="G4" s="13">
        <v>5000000</v>
      </c>
    </row>
    <row r="5" spans="1:7" x14ac:dyDescent="0.35">
      <c r="A5" s="10" t="s">
        <v>230</v>
      </c>
      <c r="B5" s="11" t="s">
        <v>26</v>
      </c>
      <c r="C5" s="11" t="s">
        <v>231</v>
      </c>
      <c r="D5" s="12">
        <v>44936</v>
      </c>
      <c r="E5" s="12">
        <v>45473</v>
      </c>
      <c r="F5" s="31" t="s">
        <v>10</v>
      </c>
      <c r="G5" s="13">
        <v>30000000</v>
      </c>
    </row>
    <row r="6" spans="1:7" x14ac:dyDescent="0.35">
      <c r="A6" s="10" t="s">
        <v>232</v>
      </c>
      <c r="B6" s="11" t="s">
        <v>26</v>
      </c>
      <c r="C6" s="11" t="s">
        <v>233</v>
      </c>
      <c r="D6" s="12">
        <v>44986</v>
      </c>
      <c r="E6" s="12">
        <v>45199</v>
      </c>
      <c r="F6" s="31" t="s">
        <v>10</v>
      </c>
      <c r="G6" s="13">
        <v>5980000</v>
      </c>
    </row>
    <row r="7" spans="1:7" x14ac:dyDescent="0.35">
      <c r="A7" s="10" t="s">
        <v>234</v>
      </c>
      <c r="B7" s="11" t="s">
        <v>26</v>
      </c>
      <c r="C7" s="11" t="s">
        <v>235</v>
      </c>
      <c r="D7" s="12">
        <v>44984</v>
      </c>
      <c r="E7" s="12">
        <v>45000</v>
      </c>
      <c r="F7" s="31" t="s">
        <v>10</v>
      </c>
      <c r="G7" s="13">
        <v>5200000</v>
      </c>
    </row>
    <row r="8" spans="1:7" x14ac:dyDescent="0.35">
      <c r="A8" s="10" t="s">
        <v>236</v>
      </c>
      <c r="B8" s="11" t="s">
        <v>137</v>
      </c>
      <c r="C8" s="11" t="s">
        <v>237</v>
      </c>
      <c r="D8" s="12">
        <v>44981</v>
      </c>
      <c r="E8" s="12">
        <v>45100</v>
      </c>
      <c r="F8" s="31" t="s">
        <v>10</v>
      </c>
      <c r="G8" s="13">
        <v>11780650</v>
      </c>
    </row>
    <row r="9" spans="1:7" x14ac:dyDescent="0.35">
      <c r="A9" s="10" t="s">
        <v>238</v>
      </c>
      <c r="B9" s="11" t="s">
        <v>23</v>
      </c>
      <c r="C9" s="11" t="s">
        <v>239</v>
      </c>
      <c r="D9" s="12">
        <v>45022</v>
      </c>
      <c r="E9" s="12">
        <v>45473</v>
      </c>
      <c r="F9" s="31" t="s">
        <v>10</v>
      </c>
      <c r="G9" s="13">
        <v>30000000</v>
      </c>
    </row>
    <row r="10" spans="1:7" x14ac:dyDescent="0.35">
      <c r="A10" s="10" t="s">
        <v>240</v>
      </c>
      <c r="B10" s="11" t="s">
        <v>26</v>
      </c>
      <c r="C10" s="11" t="s">
        <v>157</v>
      </c>
      <c r="D10" s="12">
        <v>45017</v>
      </c>
      <c r="E10" s="12">
        <v>45291</v>
      </c>
      <c r="F10" s="31" t="s">
        <v>10</v>
      </c>
      <c r="G10" s="13">
        <v>10000000</v>
      </c>
    </row>
    <row r="11" spans="1:7" x14ac:dyDescent="0.35">
      <c r="A11" s="10" t="s">
        <v>241</v>
      </c>
      <c r="B11" s="11" t="s">
        <v>137</v>
      </c>
      <c r="C11" s="11" t="s">
        <v>242</v>
      </c>
      <c r="D11" s="12">
        <v>45077</v>
      </c>
      <c r="E11" s="12">
        <v>45448</v>
      </c>
      <c r="F11" s="31" t="s">
        <v>10</v>
      </c>
      <c r="G11" s="13">
        <v>12930788</v>
      </c>
    </row>
    <row r="12" spans="1:7" x14ac:dyDescent="0.35">
      <c r="A12" s="10" t="s">
        <v>243</v>
      </c>
      <c r="B12" s="11" t="s">
        <v>26</v>
      </c>
      <c r="C12" s="11" t="s">
        <v>244</v>
      </c>
      <c r="D12" s="12">
        <v>45068</v>
      </c>
      <c r="E12" s="12">
        <v>45473</v>
      </c>
      <c r="F12" s="31" t="s">
        <v>10</v>
      </c>
      <c r="G12" s="13">
        <v>7000000</v>
      </c>
    </row>
    <row r="13" spans="1:7" x14ac:dyDescent="0.35">
      <c r="A13" s="10" t="s">
        <v>245</v>
      </c>
      <c r="B13" s="11" t="s">
        <v>26</v>
      </c>
      <c r="C13" s="11" t="s">
        <v>121</v>
      </c>
      <c r="D13" s="12">
        <v>45097</v>
      </c>
      <c r="E13" s="12">
        <v>45443</v>
      </c>
      <c r="F13" s="31" t="s">
        <v>10</v>
      </c>
      <c r="G13" s="13">
        <v>13860000</v>
      </c>
    </row>
    <row r="14" spans="1:7" x14ac:dyDescent="0.35">
      <c r="A14" s="10" t="s">
        <v>236</v>
      </c>
      <c r="B14" s="11" t="s">
        <v>137</v>
      </c>
      <c r="C14" s="11" t="s">
        <v>246</v>
      </c>
      <c r="D14" s="12">
        <v>45106</v>
      </c>
      <c r="E14" s="12">
        <v>45226</v>
      </c>
      <c r="F14" s="31" t="s">
        <v>10</v>
      </c>
      <c r="G14" s="13">
        <v>14740265</v>
      </c>
    </row>
    <row r="15" spans="1:7" x14ac:dyDescent="0.35">
      <c r="A15" s="10" t="s">
        <v>247</v>
      </c>
      <c r="B15" s="11" t="s">
        <v>39</v>
      </c>
      <c r="C15" s="11" t="s">
        <v>248</v>
      </c>
      <c r="D15" s="12">
        <v>45091</v>
      </c>
      <c r="E15" s="12">
        <v>45095</v>
      </c>
      <c r="F15" s="31" t="s">
        <v>10</v>
      </c>
      <c r="G15" s="13">
        <v>24000000</v>
      </c>
    </row>
    <row r="16" spans="1:7" x14ac:dyDescent="0.35">
      <c r="A16" s="10" t="s">
        <v>145</v>
      </c>
      <c r="B16" s="11" t="s">
        <v>137</v>
      </c>
      <c r="C16" s="11" t="s">
        <v>249</v>
      </c>
      <c r="D16" s="12">
        <v>45119</v>
      </c>
      <c r="E16" s="12">
        <v>45443</v>
      </c>
      <c r="F16" s="31" t="s">
        <v>10</v>
      </c>
      <c r="G16" s="13">
        <v>5931100</v>
      </c>
    </row>
    <row r="17" spans="1:7" x14ac:dyDescent="0.35">
      <c r="A17" s="10" t="s">
        <v>250</v>
      </c>
      <c r="B17" s="11" t="s">
        <v>39</v>
      </c>
      <c r="C17" s="11" t="s">
        <v>251</v>
      </c>
      <c r="D17" s="12">
        <v>45119</v>
      </c>
      <c r="E17" s="12">
        <v>45123</v>
      </c>
      <c r="F17" s="31" t="s">
        <v>10</v>
      </c>
      <c r="G17" s="13">
        <v>11850000</v>
      </c>
    </row>
    <row r="18" spans="1:7" x14ac:dyDescent="0.35">
      <c r="A18" s="10" t="s">
        <v>247</v>
      </c>
      <c r="B18" s="11" t="s">
        <v>39</v>
      </c>
      <c r="C18" s="11" t="s">
        <v>252</v>
      </c>
      <c r="D18" s="12">
        <v>45161</v>
      </c>
      <c r="E18" s="12">
        <v>45164</v>
      </c>
      <c r="F18" s="31" t="s">
        <v>10</v>
      </c>
      <c r="G18" s="13">
        <v>5000000</v>
      </c>
    </row>
    <row r="19" spans="1:7" x14ac:dyDescent="0.35">
      <c r="A19" s="10" t="s">
        <v>158</v>
      </c>
      <c r="B19" s="11" t="s">
        <v>23</v>
      </c>
      <c r="C19" s="11" t="s">
        <v>32</v>
      </c>
      <c r="D19" s="12">
        <v>45225</v>
      </c>
      <c r="E19" s="12">
        <v>45473</v>
      </c>
      <c r="F19" s="31" t="s">
        <v>10</v>
      </c>
      <c r="G19" s="13">
        <v>15000000</v>
      </c>
    </row>
    <row r="20" spans="1:7" x14ac:dyDescent="0.35">
      <c r="A20" s="10" t="s">
        <v>167</v>
      </c>
      <c r="B20" s="11" t="s">
        <v>137</v>
      </c>
      <c r="C20" s="11" t="s">
        <v>253</v>
      </c>
      <c r="D20" s="12">
        <v>45289</v>
      </c>
      <c r="E20" s="12">
        <v>45624</v>
      </c>
      <c r="F20" s="31" t="s">
        <v>10</v>
      </c>
      <c r="G20" s="13">
        <v>90869000</v>
      </c>
    </row>
    <row r="21" spans="1:7" x14ac:dyDescent="0.35">
      <c r="A21" s="10" t="s">
        <v>240</v>
      </c>
      <c r="B21" s="11" t="s">
        <v>26</v>
      </c>
      <c r="C21" s="11" t="s">
        <v>157</v>
      </c>
      <c r="D21" s="12">
        <v>45236</v>
      </c>
      <c r="E21" s="12">
        <v>45473</v>
      </c>
      <c r="F21" s="31" t="s">
        <v>10</v>
      </c>
      <c r="G21" s="13">
        <v>10000000</v>
      </c>
    </row>
    <row r="22" spans="1:7" x14ac:dyDescent="0.35">
      <c r="A22" s="10" t="s">
        <v>254</v>
      </c>
      <c r="B22" s="11" t="s">
        <v>23</v>
      </c>
      <c r="C22" s="11" t="s">
        <v>32</v>
      </c>
      <c r="D22" s="12">
        <v>45259</v>
      </c>
      <c r="E22" s="12">
        <v>45473</v>
      </c>
      <c r="F22" s="31" t="s">
        <v>10</v>
      </c>
      <c r="G22" s="13">
        <v>15000000</v>
      </c>
    </row>
    <row r="23" spans="1:7" x14ac:dyDescent="0.35">
      <c r="A23" s="10" t="s">
        <v>236</v>
      </c>
      <c r="B23" s="11" t="s">
        <v>137</v>
      </c>
      <c r="C23" s="11" t="s">
        <v>255</v>
      </c>
      <c r="D23" s="12">
        <v>45261</v>
      </c>
      <c r="E23" s="12">
        <v>45275</v>
      </c>
      <c r="F23" s="31" t="s">
        <v>10</v>
      </c>
      <c r="G23" s="13">
        <v>20339310</v>
      </c>
    </row>
    <row r="24" spans="1:7" x14ac:dyDescent="0.35">
      <c r="A24" s="10" t="s">
        <v>256</v>
      </c>
      <c r="B24" s="11" t="s">
        <v>39</v>
      </c>
      <c r="C24" s="11" t="s">
        <v>257</v>
      </c>
      <c r="D24" s="12">
        <v>45263</v>
      </c>
      <c r="E24" s="12">
        <v>45291</v>
      </c>
      <c r="F24" s="31" t="s">
        <v>10</v>
      </c>
      <c r="G24" s="13">
        <v>10800000</v>
      </c>
    </row>
    <row r="25" spans="1:7" x14ac:dyDescent="0.35">
      <c r="A25" s="10" t="s">
        <v>256</v>
      </c>
      <c r="B25" s="11" t="s">
        <v>39</v>
      </c>
      <c r="C25" s="11" t="s">
        <v>276</v>
      </c>
      <c r="D25" s="12">
        <v>44942</v>
      </c>
      <c r="E25" s="12">
        <v>45228</v>
      </c>
      <c r="F25" s="31" t="s">
        <v>10</v>
      </c>
      <c r="G25" s="13">
        <v>16536220</v>
      </c>
    </row>
    <row r="26" spans="1:7" x14ac:dyDescent="0.35">
      <c r="A26" s="10" t="s">
        <v>258</v>
      </c>
      <c r="B26" s="11" t="s">
        <v>182</v>
      </c>
      <c r="C26" s="32" t="s">
        <v>259</v>
      </c>
      <c r="D26" s="12">
        <v>44965</v>
      </c>
      <c r="E26" s="12">
        <v>45473</v>
      </c>
      <c r="F26" s="31" t="s">
        <v>10</v>
      </c>
      <c r="G26" s="13">
        <v>120500000</v>
      </c>
    </row>
    <row r="27" spans="1:7" x14ac:dyDescent="0.35">
      <c r="A27" s="10" t="s">
        <v>260</v>
      </c>
      <c r="B27" s="11" t="s">
        <v>182</v>
      </c>
      <c r="C27" s="32" t="s">
        <v>261</v>
      </c>
      <c r="D27" s="12">
        <v>44978</v>
      </c>
      <c r="E27" s="12">
        <v>45838</v>
      </c>
      <c r="F27" s="31" t="s">
        <v>10</v>
      </c>
      <c r="G27" s="13">
        <v>26878820</v>
      </c>
    </row>
    <row r="28" spans="1:7" x14ac:dyDescent="0.35">
      <c r="A28" s="10" t="s">
        <v>184</v>
      </c>
      <c r="B28" s="11" t="s">
        <v>182</v>
      </c>
      <c r="C28" s="32" t="s">
        <v>262</v>
      </c>
      <c r="D28" s="12">
        <v>45071</v>
      </c>
      <c r="E28" s="12">
        <v>45108</v>
      </c>
      <c r="F28" s="31" t="s">
        <v>10</v>
      </c>
      <c r="G28" s="13">
        <v>45709895</v>
      </c>
    </row>
    <row r="29" spans="1:7" x14ac:dyDescent="0.35">
      <c r="A29" s="10" t="s">
        <v>263</v>
      </c>
      <c r="B29" s="11" t="s">
        <v>182</v>
      </c>
      <c r="C29" s="32" t="s">
        <v>264</v>
      </c>
      <c r="D29" s="12">
        <v>45068</v>
      </c>
      <c r="E29" s="12">
        <v>45087</v>
      </c>
      <c r="F29" s="31" t="s">
        <v>10</v>
      </c>
      <c r="G29" s="13">
        <v>145966204</v>
      </c>
    </row>
    <row r="30" spans="1:7" x14ac:dyDescent="0.35">
      <c r="A30" s="10" t="s">
        <v>265</v>
      </c>
      <c r="B30" s="11" t="s">
        <v>182</v>
      </c>
      <c r="C30" s="32" t="s">
        <v>266</v>
      </c>
      <c r="D30" s="12">
        <v>45104</v>
      </c>
      <c r="E30" s="12">
        <v>45520</v>
      </c>
      <c r="F30" s="31" t="s">
        <v>10</v>
      </c>
      <c r="G30" s="13">
        <v>16000000</v>
      </c>
    </row>
    <row r="31" spans="1:7" x14ac:dyDescent="0.35">
      <c r="A31" s="10" t="s">
        <v>267</v>
      </c>
      <c r="B31" s="11" t="s">
        <v>182</v>
      </c>
      <c r="C31" s="32" t="s">
        <v>268</v>
      </c>
      <c r="D31" s="12">
        <v>45187</v>
      </c>
      <c r="E31" s="12">
        <v>45473</v>
      </c>
      <c r="F31" s="31" t="s">
        <v>10</v>
      </c>
      <c r="G31" s="13">
        <v>238800000</v>
      </c>
    </row>
    <row r="32" spans="1:7" ht="15" thickBot="1" x14ac:dyDescent="0.4">
      <c r="A32" s="14" t="s">
        <v>318</v>
      </c>
      <c r="B32" s="15" t="s">
        <v>26</v>
      </c>
      <c r="C32" s="33" t="s">
        <v>319</v>
      </c>
      <c r="D32" s="16">
        <v>45577</v>
      </c>
      <c r="E32" s="16">
        <v>45473</v>
      </c>
      <c r="F32" s="34" t="s">
        <v>10</v>
      </c>
      <c r="G32" s="19">
        <v>10000000</v>
      </c>
    </row>
  </sheetData>
  <mergeCells count="1">
    <mergeCell ref="A1:G1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ED1B9F-A463-4659-A74A-5351710161EA}">
  <dimension ref="A1:G46"/>
  <sheetViews>
    <sheetView topLeftCell="A8" workbookViewId="0">
      <selection activeCell="B50" sqref="B50"/>
    </sheetView>
  </sheetViews>
  <sheetFormatPr defaultRowHeight="14.5" x14ac:dyDescent="0.35"/>
  <cols>
    <col min="1" max="1" width="38.7265625" customWidth="1"/>
    <col min="2" max="2" width="62.81640625" bestFit="1" customWidth="1"/>
    <col min="3" max="3" width="62" bestFit="1" customWidth="1"/>
    <col min="4" max="5" width="14.1796875" customWidth="1"/>
    <col min="6" max="6" width="10.26953125" customWidth="1"/>
    <col min="7" max="7" width="25.26953125" customWidth="1"/>
    <col min="8" max="8" width="9.54296875" bestFit="1" customWidth="1"/>
  </cols>
  <sheetData>
    <row r="1" spans="1:7" ht="64" customHeight="1" thickBot="1" x14ac:dyDescent="0.4">
      <c r="A1" s="51" t="s">
        <v>269</v>
      </c>
      <c r="B1" s="52"/>
      <c r="C1" s="52"/>
      <c r="D1" s="52"/>
      <c r="E1" s="52"/>
      <c r="F1" s="52"/>
      <c r="G1" s="53"/>
    </row>
    <row r="2" spans="1:7" ht="39.65" customHeight="1" thickBot="1" x14ac:dyDescent="0.4">
      <c r="A2" s="27" t="s">
        <v>1</v>
      </c>
      <c r="B2" s="28" t="s">
        <v>2</v>
      </c>
      <c r="C2" s="28" t="s">
        <v>3</v>
      </c>
      <c r="D2" s="28" t="s">
        <v>4</v>
      </c>
      <c r="E2" s="28" t="s">
        <v>5</v>
      </c>
      <c r="F2" s="28" t="s">
        <v>6</v>
      </c>
      <c r="G2" s="29" t="s">
        <v>7</v>
      </c>
    </row>
    <row r="3" spans="1:7" x14ac:dyDescent="0.35">
      <c r="A3" s="38" t="s">
        <v>112</v>
      </c>
      <c r="B3" s="39" t="s">
        <v>39</v>
      </c>
      <c r="C3" s="39" t="s">
        <v>339</v>
      </c>
      <c r="D3" s="43">
        <v>45292</v>
      </c>
      <c r="E3" s="43">
        <v>45657</v>
      </c>
      <c r="F3" s="43" t="s">
        <v>10</v>
      </c>
      <c r="G3" s="42">
        <v>10712160</v>
      </c>
    </row>
    <row r="4" spans="1:7" x14ac:dyDescent="0.35">
      <c r="A4" s="10" t="s">
        <v>171</v>
      </c>
      <c r="B4" s="11" t="s">
        <v>137</v>
      </c>
      <c r="C4" s="11" t="s">
        <v>246</v>
      </c>
      <c r="D4" s="35">
        <v>45308</v>
      </c>
      <c r="E4" s="35">
        <v>45342</v>
      </c>
      <c r="F4" s="35" t="s">
        <v>10</v>
      </c>
      <c r="G4" s="13">
        <v>6560459</v>
      </c>
    </row>
    <row r="5" spans="1:7" x14ac:dyDescent="0.35">
      <c r="A5" s="10" t="s">
        <v>344</v>
      </c>
      <c r="B5" s="11" t="s">
        <v>137</v>
      </c>
      <c r="C5" s="11" t="s">
        <v>246</v>
      </c>
      <c r="D5" s="35">
        <v>45534</v>
      </c>
      <c r="E5" s="35">
        <v>45568</v>
      </c>
      <c r="F5" s="37" t="s">
        <v>10</v>
      </c>
      <c r="G5" s="13">
        <v>9087679</v>
      </c>
    </row>
    <row r="6" spans="1:7" x14ac:dyDescent="0.35">
      <c r="A6" s="10" t="s">
        <v>46</v>
      </c>
      <c r="B6" s="11" t="s">
        <v>137</v>
      </c>
      <c r="C6" s="11" t="s">
        <v>246</v>
      </c>
      <c r="D6" s="35">
        <v>45330</v>
      </c>
      <c r="E6" s="35">
        <v>45389</v>
      </c>
      <c r="F6" s="35" t="s">
        <v>10</v>
      </c>
      <c r="G6" s="13">
        <v>12742862</v>
      </c>
    </row>
    <row r="7" spans="1:7" x14ac:dyDescent="0.35">
      <c r="A7" s="10" t="s">
        <v>236</v>
      </c>
      <c r="B7" s="11" t="s">
        <v>137</v>
      </c>
      <c r="C7" s="11" t="s">
        <v>270</v>
      </c>
      <c r="D7" s="35">
        <v>45338</v>
      </c>
      <c r="E7" s="35">
        <v>45458</v>
      </c>
      <c r="F7" s="35" t="s">
        <v>10</v>
      </c>
      <c r="G7" s="13">
        <v>10614547</v>
      </c>
    </row>
    <row r="8" spans="1:7" x14ac:dyDescent="0.35">
      <c r="A8" s="48" t="s">
        <v>271</v>
      </c>
      <c r="B8" s="36" t="s">
        <v>182</v>
      </c>
      <c r="C8" s="32" t="s">
        <v>272</v>
      </c>
      <c r="D8" s="35">
        <v>45349</v>
      </c>
      <c r="E8" s="35">
        <v>45714</v>
      </c>
      <c r="F8" s="37" t="s">
        <v>10</v>
      </c>
      <c r="G8" s="13">
        <v>80000000</v>
      </c>
    </row>
    <row r="9" spans="1:7" x14ac:dyDescent="0.35">
      <c r="A9" s="10" t="s">
        <v>217</v>
      </c>
      <c r="B9" s="36" t="s">
        <v>182</v>
      </c>
      <c r="C9" s="11" t="s">
        <v>299</v>
      </c>
      <c r="D9" s="35">
        <v>45357</v>
      </c>
      <c r="E9" s="35">
        <v>45721</v>
      </c>
      <c r="F9" s="37" t="s">
        <v>10</v>
      </c>
      <c r="G9" s="13">
        <v>227000000</v>
      </c>
    </row>
    <row r="10" spans="1:7" x14ac:dyDescent="0.35">
      <c r="A10" s="10" t="s">
        <v>273</v>
      </c>
      <c r="B10" s="36" t="s">
        <v>182</v>
      </c>
      <c r="C10" s="11" t="s">
        <v>274</v>
      </c>
      <c r="D10" s="35">
        <v>45385</v>
      </c>
      <c r="E10" s="35">
        <v>45749</v>
      </c>
      <c r="F10" s="37" t="s">
        <v>10</v>
      </c>
      <c r="G10" s="13">
        <v>236000000</v>
      </c>
    </row>
    <row r="11" spans="1:7" x14ac:dyDescent="0.35">
      <c r="A11" s="10" t="s">
        <v>275</v>
      </c>
      <c r="B11" s="36" t="s">
        <v>23</v>
      </c>
      <c r="C11" s="11" t="s">
        <v>32</v>
      </c>
      <c r="D11" s="35">
        <v>45292</v>
      </c>
      <c r="E11" s="35">
        <v>45626</v>
      </c>
      <c r="F11" s="37" t="s">
        <v>10</v>
      </c>
      <c r="G11" s="13">
        <v>15000000</v>
      </c>
    </row>
    <row r="12" spans="1:7" x14ac:dyDescent="0.35">
      <c r="A12" s="10" t="s">
        <v>277</v>
      </c>
      <c r="B12" s="36" t="s">
        <v>281</v>
      </c>
      <c r="C12" s="11" t="s">
        <v>282</v>
      </c>
      <c r="D12" s="35">
        <v>45391</v>
      </c>
      <c r="E12" s="35">
        <v>45627</v>
      </c>
      <c r="F12" s="37" t="s">
        <v>10</v>
      </c>
      <c r="G12" s="13">
        <v>12000000</v>
      </c>
    </row>
    <row r="13" spans="1:7" x14ac:dyDescent="0.35">
      <c r="A13" s="10" t="s">
        <v>278</v>
      </c>
      <c r="B13" s="36" t="s">
        <v>26</v>
      </c>
      <c r="C13" s="11" t="s">
        <v>283</v>
      </c>
      <c r="D13" s="35">
        <v>45397</v>
      </c>
      <c r="E13" s="35">
        <v>45646</v>
      </c>
      <c r="F13" s="37" t="s">
        <v>10</v>
      </c>
      <c r="G13" s="13">
        <v>14500000</v>
      </c>
    </row>
    <row r="14" spans="1:7" x14ac:dyDescent="0.35">
      <c r="A14" s="10" t="s">
        <v>284</v>
      </c>
      <c r="B14" s="36" t="s">
        <v>26</v>
      </c>
      <c r="C14" s="36" t="s">
        <v>285</v>
      </c>
      <c r="D14" s="35">
        <v>45397</v>
      </c>
      <c r="E14" s="35">
        <v>45473</v>
      </c>
      <c r="F14" s="37" t="s">
        <v>10</v>
      </c>
      <c r="G14" s="13">
        <v>81000000</v>
      </c>
    </row>
    <row r="15" spans="1:7" x14ac:dyDescent="0.35">
      <c r="A15" s="10" t="s">
        <v>145</v>
      </c>
      <c r="B15" s="11" t="s">
        <v>137</v>
      </c>
      <c r="C15" s="11" t="s">
        <v>286</v>
      </c>
      <c r="D15" s="35">
        <v>45391</v>
      </c>
      <c r="E15" s="35">
        <v>45626</v>
      </c>
      <c r="F15" s="37" t="s">
        <v>10</v>
      </c>
      <c r="G15" s="13">
        <v>12928500</v>
      </c>
    </row>
    <row r="16" spans="1:7" x14ac:dyDescent="0.35">
      <c r="A16" s="10" t="s">
        <v>314</v>
      </c>
      <c r="B16" s="11" t="s">
        <v>137</v>
      </c>
      <c r="C16" s="11" t="s">
        <v>345</v>
      </c>
      <c r="D16" s="35">
        <v>45456</v>
      </c>
      <c r="E16" s="35">
        <v>45820</v>
      </c>
      <c r="F16" s="37" t="s">
        <v>10</v>
      </c>
      <c r="G16" s="13">
        <v>11091828</v>
      </c>
    </row>
    <row r="17" spans="1:7" x14ac:dyDescent="0.35">
      <c r="A17" s="10" t="s">
        <v>238</v>
      </c>
      <c r="B17" s="36" t="s">
        <v>26</v>
      </c>
      <c r="C17" s="11" t="s">
        <v>287</v>
      </c>
      <c r="D17" s="35">
        <v>45474</v>
      </c>
      <c r="E17" s="35">
        <v>45838</v>
      </c>
      <c r="F17" s="37" t="s">
        <v>10</v>
      </c>
      <c r="G17" s="13">
        <v>50000000</v>
      </c>
    </row>
    <row r="18" spans="1:7" x14ac:dyDescent="0.35">
      <c r="A18" s="10" t="s">
        <v>158</v>
      </c>
      <c r="B18" s="36" t="s">
        <v>26</v>
      </c>
      <c r="C18" s="11" t="s">
        <v>288</v>
      </c>
      <c r="D18" s="35">
        <v>45474</v>
      </c>
      <c r="E18" s="35">
        <v>45838</v>
      </c>
      <c r="F18" s="37" t="s">
        <v>10</v>
      </c>
      <c r="G18" s="13">
        <v>15000000</v>
      </c>
    </row>
    <row r="19" spans="1:7" x14ac:dyDescent="0.35">
      <c r="A19" s="10" t="s">
        <v>250</v>
      </c>
      <c r="B19" s="36" t="s">
        <v>26</v>
      </c>
      <c r="C19" s="11" t="s">
        <v>307</v>
      </c>
      <c r="D19" s="35">
        <v>45486</v>
      </c>
      <c r="E19" s="35">
        <v>45494</v>
      </c>
      <c r="F19" s="37" t="s">
        <v>10</v>
      </c>
      <c r="G19" s="13">
        <v>5000000</v>
      </c>
    </row>
    <row r="20" spans="1:7" x14ac:dyDescent="0.35">
      <c r="A20" s="10" t="s">
        <v>279</v>
      </c>
      <c r="B20" s="36" t="s">
        <v>281</v>
      </c>
      <c r="C20" s="11" t="s">
        <v>308</v>
      </c>
      <c r="D20" s="35">
        <v>45492</v>
      </c>
      <c r="E20" s="35">
        <v>45838</v>
      </c>
      <c r="F20" s="37" t="s">
        <v>10</v>
      </c>
      <c r="G20" s="13">
        <v>20000000</v>
      </c>
    </row>
    <row r="21" spans="1:7" ht="29" x14ac:dyDescent="0.35">
      <c r="A21" s="10" t="s">
        <v>57</v>
      </c>
      <c r="B21" s="36" t="s">
        <v>309</v>
      </c>
      <c r="C21" s="32" t="s">
        <v>343</v>
      </c>
      <c r="D21" s="35">
        <v>45642</v>
      </c>
      <c r="E21" s="35">
        <v>47238</v>
      </c>
      <c r="F21" s="37" t="s">
        <v>10</v>
      </c>
      <c r="G21" s="47" t="s">
        <v>346</v>
      </c>
    </row>
    <row r="22" spans="1:7" x14ac:dyDescent="0.35">
      <c r="A22" s="10" t="s">
        <v>57</v>
      </c>
      <c r="B22" s="36" t="s">
        <v>39</v>
      </c>
      <c r="C22" s="11" t="s">
        <v>310</v>
      </c>
      <c r="D22" s="35">
        <v>45658</v>
      </c>
      <c r="E22" s="35">
        <v>51135</v>
      </c>
      <c r="F22" s="37" t="s">
        <v>10</v>
      </c>
      <c r="G22" s="13">
        <v>493560000</v>
      </c>
    </row>
    <row r="23" spans="1:7" x14ac:dyDescent="0.35">
      <c r="A23" s="10" t="s">
        <v>311</v>
      </c>
      <c r="B23" s="11" t="s">
        <v>137</v>
      </c>
      <c r="C23" s="11" t="s">
        <v>312</v>
      </c>
      <c r="D23" s="35">
        <v>45390</v>
      </c>
      <c r="E23" s="35">
        <v>45412</v>
      </c>
      <c r="F23" s="37" t="s">
        <v>10</v>
      </c>
      <c r="G23" s="13">
        <v>9057670</v>
      </c>
    </row>
    <row r="24" spans="1:7" x14ac:dyDescent="0.35">
      <c r="A24" s="10" t="s">
        <v>280</v>
      </c>
      <c r="B24" s="11" t="s">
        <v>137</v>
      </c>
      <c r="C24" s="11" t="s">
        <v>313</v>
      </c>
      <c r="D24" s="35">
        <v>45533</v>
      </c>
      <c r="E24" s="35">
        <v>45897</v>
      </c>
      <c r="F24" s="37" t="s">
        <v>10</v>
      </c>
      <c r="G24" s="13">
        <v>70077099</v>
      </c>
    </row>
    <row r="25" spans="1:7" x14ac:dyDescent="0.35">
      <c r="A25" s="10" t="s">
        <v>314</v>
      </c>
      <c r="B25" s="11" t="s">
        <v>137</v>
      </c>
      <c r="C25" s="11" t="s">
        <v>347</v>
      </c>
      <c r="D25" s="35">
        <v>45520</v>
      </c>
      <c r="E25" s="35">
        <v>45884</v>
      </c>
      <c r="F25" s="37" t="s">
        <v>10</v>
      </c>
      <c r="G25" s="13">
        <v>6155100</v>
      </c>
    </row>
    <row r="26" spans="1:7" x14ac:dyDescent="0.35">
      <c r="A26" s="10" t="s">
        <v>315</v>
      </c>
      <c r="B26" s="11" t="s">
        <v>137</v>
      </c>
      <c r="C26" s="11" t="s">
        <v>348</v>
      </c>
      <c r="D26" s="35">
        <v>45534</v>
      </c>
      <c r="E26" s="35">
        <v>45898</v>
      </c>
      <c r="F26" s="37" t="s">
        <v>10</v>
      </c>
      <c r="G26" s="13">
        <v>10854735</v>
      </c>
    </row>
    <row r="27" spans="1:7" x14ac:dyDescent="0.35">
      <c r="A27" s="10" t="s">
        <v>316</v>
      </c>
      <c r="B27" s="36" t="s">
        <v>26</v>
      </c>
      <c r="C27" s="11" t="s">
        <v>317</v>
      </c>
      <c r="D27" s="35">
        <v>45474</v>
      </c>
      <c r="E27" s="35">
        <v>45838</v>
      </c>
      <c r="F27" s="37" t="s">
        <v>10</v>
      </c>
      <c r="G27" s="13">
        <v>10000000</v>
      </c>
    </row>
    <row r="28" spans="1:7" x14ac:dyDescent="0.35">
      <c r="A28" s="10" t="s">
        <v>316</v>
      </c>
      <c r="B28" s="36" t="s">
        <v>26</v>
      </c>
      <c r="C28" s="11" t="s">
        <v>317</v>
      </c>
      <c r="D28" s="35">
        <v>45636</v>
      </c>
      <c r="E28" s="35">
        <v>45838</v>
      </c>
      <c r="F28" s="37" t="s">
        <v>10</v>
      </c>
      <c r="G28" s="13">
        <v>5000000</v>
      </c>
    </row>
    <row r="29" spans="1:7" x14ac:dyDescent="0.35">
      <c r="A29" s="10" t="s">
        <v>318</v>
      </c>
      <c r="B29" s="36" t="s">
        <v>26</v>
      </c>
      <c r="C29" s="32" t="s">
        <v>319</v>
      </c>
      <c r="D29" s="35">
        <v>45579</v>
      </c>
      <c r="E29" s="35">
        <v>45991</v>
      </c>
      <c r="F29" s="37" t="s">
        <v>10</v>
      </c>
      <c r="G29" s="13">
        <v>5000000</v>
      </c>
    </row>
    <row r="30" spans="1:7" x14ac:dyDescent="0.35">
      <c r="A30" s="5" t="s">
        <v>54</v>
      </c>
      <c r="B30" s="36" t="s">
        <v>321</v>
      </c>
      <c r="C30" s="6" t="s">
        <v>320</v>
      </c>
      <c r="D30" s="35">
        <v>45610</v>
      </c>
      <c r="E30" s="35">
        <v>46704</v>
      </c>
      <c r="F30" s="37" t="s">
        <v>10</v>
      </c>
      <c r="G30" s="13">
        <v>6696000</v>
      </c>
    </row>
    <row r="31" spans="1:7" x14ac:dyDescent="0.35">
      <c r="A31" s="10" t="s">
        <v>236</v>
      </c>
      <c r="B31" s="11" t="s">
        <v>137</v>
      </c>
      <c r="C31" s="11" t="s">
        <v>341</v>
      </c>
      <c r="D31" s="35">
        <v>45635</v>
      </c>
      <c r="E31" s="35">
        <v>45999</v>
      </c>
      <c r="F31" s="37" t="s">
        <v>10</v>
      </c>
      <c r="G31" s="13">
        <v>20429590</v>
      </c>
    </row>
    <row r="32" spans="1:7" x14ac:dyDescent="0.35">
      <c r="A32" s="10" t="s">
        <v>275</v>
      </c>
      <c r="B32" s="36" t="s">
        <v>23</v>
      </c>
      <c r="C32" s="11" t="s">
        <v>322</v>
      </c>
      <c r="D32" s="35">
        <v>45627</v>
      </c>
      <c r="E32" s="35">
        <v>46022</v>
      </c>
      <c r="F32" s="37" t="s">
        <v>10</v>
      </c>
      <c r="G32" s="13">
        <v>10000000</v>
      </c>
    </row>
    <row r="33" spans="1:7" x14ac:dyDescent="0.35">
      <c r="A33" s="10" t="s">
        <v>145</v>
      </c>
      <c r="B33" s="11" t="s">
        <v>137</v>
      </c>
      <c r="C33" s="11" t="s">
        <v>342</v>
      </c>
      <c r="D33" s="35">
        <v>45635</v>
      </c>
      <c r="E33" s="35">
        <v>45999</v>
      </c>
      <c r="F33" s="37" t="s">
        <v>10</v>
      </c>
      <c r="G33" s="13">
        <v>23453640</v>
      </c>
    </row>
    <row r="34" spans="1:7" x14ac:dyDescent="0.35">
      <c r="A34" s="10" t="s">
        <v>323</v>
      </c>
      <c r="B34" s="11" t="s">
        <v>137</v>
      </c>
      <c r="C34" s="11" t="s">
        <v>349</v>
      </c>
      <c r="D34" s="35">
        <v>45461</v>
      </c>
      <c r="E34" s="35">
        <v>45590</v>
      </c>
      <c r="F34" s="37" t="s">
        <v>10</v>
      </c>
      <c r="G34" s="13">
        <v>10068888</v>
      </c>
    </row>
    <row r="35" spans="1:7" x14ac:dyDescent="0.35">
      <c r="A35" s="10" t="s">
        <v>107</v>
      </c>
      <c r="B35" s="11" t="s">
        <v>108</v>
      </c>
      <c r="C35" s="11" t="s">
        <v>324</v>
      </c>
      <c r="D35" s="35">
        <v>45292</v>
      </c>
      <c r="E35" s="35">
        <v>45657</v>
      </c>
      <c r="F35" s="37" t="s">
        <v>10</v>
      </c>
      <c r="G35" s="13">
        <v>7122342</v>
      </c>
    </row>
    <row r="36" spans="1:7" x14ac:dyDescent="0.35">
      <c r="A36" s="10" t="s">
        <v>181</v>
      </c>
      <c r="B36" s="36" t="s">
        <v>182</v>
      </c>
      <c r="C36" s="11" t="s">
        <v>289</v>
      </c>
      <c r="D36" s="35">
        <v>45447</v>
      </c>
      <c r="E36" s="35">
        <v>45812</v>
      </c>
      <c r="F36" s="37" t="s">
        <v>10</v>
      </c>
      <c r="G36" s="13">
        <v>295000000</v>
      </c>
    </row>
    <row r="37" spans="1:7" x14ac:dyDescent="0.35">
      <c r="A37" s="10" t="s">
        <v>204</v>
      </c>
      <c r="B37" s="36" t="s">
        <v>182</v>
      </c>
      <c r="C37" s="11" t="s">
        <v>302</v>
      </c>
      <c r="D37" s="35">
        <v>45587</v>
      </c>
      <c r="E37" s="35">
        <v>45648</v>
      </c>
      <c r="F37" s="37" t="s">
        <v>303</v>
      </c>
      <c r="G37" s="13">
        <v>3040000</v>
      </c>
    </row>
    <row r="38" spans="1:7" x14ac:dyDescent="0.35">
      <c r="A38" s="10" t="s">
        <v>305</v>
      </c>
      <c r="B38" s="36" t="s">
        <v>182</v>
      </c>
      <c r="C38" s="11" t="s">
        <v>304</v>
      </c>
      <c r="D38" s="35">
        <v>45587</v>
      </c>
      <c r="E38" s="35">
        <v>45648</v>
      </c>
      <c r="F38" s="37" t="s">
        <v>303</v>
      </c>
      <c r="G38" s="13">
        <v>511705</v>
      </c>
    </row>
    <row r="39" spans="1:7" x14ac:dyDescent="0.35">
      <c r="A39" s="10" t="s">
        <v>211</v>
      </c>
      <c r="B39" s="36" t="s">
        <v>182</v>
      </c>
      <c r="C39" s="11" t="s">
        <v>306</v>
      </c>
      <c r="D39" s="35">
        <v>45604</v>
      </c>
      <c r="E39" s="35">
        <v>45646</v>
      </c>
      <c r="F39" s="37" t="s">
        <v>10</v>
      </c>
      <c r="G39" s="13">
        <v>114000000</v>
      </c>
    </row>
    <row r="40" spans="1:7" x14ac:dyDescent="0.35">
      <c r="A40" s="10" t="s">
        <v>165</v>
      </c>
      <c r="B40" s="36" t="s">
        <v>137</v>
      </c>
      <c r="C40" s="11" t="s">
        <v>325</v>
      </c>
      <c r="D40" s="35">
        <v>45292</v>
      </c>
      <c r="E40" s="35">
        <v>45657</v>
      </c>
      <c r="F40" s="37" t="s">
        <v>10</v>
      </c>
      <c r="G40" s="13">
        <v>6037912</v>
      </c>
    </row>
    <row r="41" spans="1:7" x14ac:dyDescent="0.35">
      <c r="A41" s="10" t="s">
        <v>112</v>
      </c>
      <c r="B41" s="36" t="s">
        <v>290</v>
      </c>
      <c r="C41" s="11" t="s">
        <v>39</v>
      </c>
      <c r="D41" s="35">
        <v>45292</v>
      </c>
      <c r="E41" s="35">
        <v>45657</v>
      </c>
      <c r="F41" s="37" t="s">
        <v>10</v>
      </c>
      <c r="G41" s="13">
        <f>6243300+3123000</f>
        <v>9366300</v>
      </c>
    </row>
    <row r="42" spans="1:7" x14ac:dyDescent="0.35">
      <c r="A42" s="10" t="s">
        <v>120</v>
      </c>
      <c r="B42" s="36" t="s">
        <v>26</v>
      </c>
      <c r="C42" s="11" t="s">
        <v>291</v>
      </c>
      <c r="D42" s="35">
        <v>45509</v>
      </c>
      <c r="E42" s="35">
        <v>45688</v>
      </c>
      <c r="F42" s="37" t="s">
        <v>10</v>
      </c>
      <c r="G42" s="13">
        <v>5200000</v>
      </c>
    </row>
    <row r="43" spans="1:7" x14ac:dyDescent="0.35">
      <c r="A43" s="10" t="s">
        <v>292</v>
      </c>
      <c r="B43" s="36" t="s">
        <v>294</v>
      </c>
      <c r="C43" s="11" t="s">
        <v>293</v>
      </c>
      <c r="D43" s="35">
        <v>45292</v>
      </c>
      <c r="E43" s="35">
        <v>45657</v>
      </c>
      <c r="F43" s="37" t="s">
        <v>10</v>
      </c>
      <c r="G43" s="13">
        <v>16350000</v>
      </c>
    </row>
    <row r="44" spans="1:7" x14ac:dyDescent="0.35">
      <c r="A44" s="10" t="s">
        <v>295</v>
      </c>
      <c r="B44" s="36" t="s">
        <v>182</v>
      </c>
      <c r="C44" s="11" t="s">
        <v>296</v>
      </c>
      <c r="D44" s="35">
        <v>45447</v>
      </c>
      <c r="E44" s="35">
        <v>45812</v>
      </c>
      <c r="F44" s="37" t="s">
        <v>10</v>
      </c>
      <c r="G44" s="13">
        <v>80000000</v>
      </c>
    </row>
    <row r="45" spans="1:7" x14ac:dyDescent="0.35">
      <c r="A45" s="10" t="s">
        <v>298</v>
      </c>
      <c r="B45" s="36" t="s">
        <v>182</v>
      </c>
      <c r="C45" s="11" t="s">
        <v>297</v>
      </c>
      <c r="D45" s="35">
        <v>45555</v>
      </c>
      <c r="E45" s="35">
        <v>46376</v>
      </c>
      <c r="F45" s="37" t="s">
        <v>10</v>
      </c>
      <c r="G45" s="13">
        <v>16000000</v>
      </c>
    </row>
    <row r="46" spans="1:7" ht="15" thickBot="1" x14ac:dyDescent="0.4">
      <c r="A46" s="14" t="s">
        <v>301</v>
      </c>
      <c r="B46" s="44" t="s">
        <v>182</v>
      </c>
      <c r="C46" s="15" t="s">
        <v>300</v>
      </c>
      <c r="D46" s="46">
        <v>45594</v>
      </c>
      <c r="E46" s="46">
        <v>46324</v>
      </c>
      <c r="F46" s="45" t="s">
        <v>10</v>
      </c>
      <c r="G46" s="19">
        <v>110000000</v>
      </c>
    </row>
  </sheetData>
  <autoFilter ref="A2:H46" xr:uid="{F8ED1B9F-A463-4659-A74A-5351710161EA}"/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F44034-EE72-47F9-B678-794CCF385819}">
  <dimension ref="A1:G47"/>
  <sheetViews>
    <sheetView tabSelected="1" topLeftCell="A20" zoomScale="120" zoomScaleNormal="120" workbookViewId="0">
      <selection activeCell="B43" sqref="B43"/>
    </sheetView>
  </sheetViews>
  <sheetFormatPr defaultRowHeight="14.5" x14ac:dyDescent="0.35"/>
  <cols>
    <col min="1" max="1" width="37.1796875" customWidth="1"/>
    <col min="2" max="2" width="62.81640625" bestFit="1" customWidth="1"/>
    <col min="3" max="3" width="71.81640625" customWidth="1"/>
    <col min="4" max="5" width="14.1796875" customWidth="1"/>
    <col min="6" max="6" width="10.26953125" customWidth="1"/>
    <col min="7" max="7" width="25.26953125" customWidth="1"/>
    <col min="8" max="8" width="9.54296875" bestFit="1" customWidth="1"/>
  </cols>
  <sheetData>
    <row r="1" spans="1:7" ht="84" customHeight="1" thickBot="1" x14ac:dyDescent="0.4">
      <c r="A1" s="51" t="s">
        <v>328</v>
      </c>
      <c r="B1" s="52"/>
      <c r="C1" s="52"/>
      <c r="D1" s="52"/>
      <c r="E1" s="52"/>
      <c r="F1" s="52"/>
      <c r="G1" s="53"/>
    </row>
    <row r="2" spans="1:7" ht="39.65" customHeight="1" thickBot="1" x14ac:dyDescent="0.4">
      <c r="A2" s="20" t="s">
        <v>1</v>
      </c>
      <c r="B2" s="21" t="s">
        <v>2</v>
      </c>
      <c r="C2" s="21" t="s">
        <v>3</v>
      </c>
      <c r="D2" s="21" t="s">
        <v>4</v>
      </c>
      <c r="E2" s="21" t="s">
        <v>5</v>
      </c>
      <c r="F2" s="21" t="s">
        <v>6</v>
      </c>
      <c r="G2" s="22" t="s">
        <v>7</v>
      </c>
    </row>
    <row r="3" spans="1:7" x14ac:dyDescent="0.35">
      <c r="A3" s="10" t="s">
        <v>337</v>
      </c>
      <c r="B3" s="11" t="s">
        <v>137</v>
      </c>
      <c r="C3" s="11" t="s">
        <v>338</v>
      </c>
      <c r="D3" s="35">
        <v>45678</v>
      </c>
      <c r="E3" s="35">
        <v>45747</v>
      </c>
      <c r="F3" s="37" t="s">
        <v>10</v>
      </c>
      <c r="G3" s="13">
        <v>80320000</v>
      </c>
    </row>
    <row r="4" spans="1:7" x14ac:dyDescent="0.35">
      <c r="A4" s="10" t="s">
        <v>295</v>
      </c>
      <c r="B4" s="36" t="s">
        <v>333</v>
      </c>
      <c r="C4" s="11" t="s">
        <v>335</v>
      </c>
      <c r="D4" s="35">
        <v>45702</v>
      </c>
      <c r="E4" s="35">
        <v>46066</v>
      </c>
      <c r="F4" s="37" t="s">
        <v>10</v>
      </c>
      <c r="G4" s="13">
        <v>74500000</v>
      </c>
    </row>
    <row r="5" spans="1:7" x14ac:dyDescent="0.35">
      <c r="A5" s="10" t="s">
        <v>295</v>
      </c>
      <c r="B5" s="36" t="s">
        <v>333</v>
      </c>
      <c r="C5" s="11" t="s">
        <v>334</v>
      </c>
      <c r="D5" s="35">
        <v>45678</v>
      </c>
      <c r="E5" s="35">
        <v>46042</v>
      </c>
      <c r="F5" s="37" t="s">
        <v>10</v>
      </c>
      <c r="G5" s="13">
        <v>96000000</v>
      </c>
    </row>
    <row r="6" spans="1:7" x14ac:dyDescent="0.35">
      <c r="A6" s="10" t="s">
        <v>336</v>
      </c>
      <c r="B6" s="36" t="s">
        <v>333</v>
      </c>
      <c r="C6" s="11" t="s">
        <v>418</v>
      </c>
      <c r="D6" s="35">
        <v>45754</v>
      </c>
      <c r="E6" s="35">
        <v>46022</v>
      </c>
      <c r="F6" s="37" t="s">
        <v>10</v>
      </c>
      <c r="G6" s="13">
        <v>373450000</v>
      </c>
    </row>
    <row r="7" spans="1:7" x14ac:dyDescent="0.35">
      <c r="A7" s="10" t="s">
        <v>332</v>
      </c>
      <c r="B7" s="36" t="s">
        <v>331</v>
      </c>
      <c r="C7" s="11" t="s">
        <v>340</v>
      </c>
      <c r="D7" s="35">
        <v>45729</v>
      </c>
      <c r="E7" s="35">
        <v>45909</v>
      </c>
      <c r="F7" s="37" t="s">
        <v>10</v>
      </c>
      <c r="G7" s="13">
        <v>10944042</v>
      </c>
    </row>
    <row r="8" spans="1:7" x14ac:dyDescent="0.35">
      <c r="A8" s="10" t="s">
        <v>326</v>
      </c>
      <c r="B8" s="36" t="s">
        <v>330</v>
      </c>
      <c r="C8" s="11" t="s">
        <v>329</v>
      </c>
      <c r="D8" s="35">
        <v>45705</v>
      </c>
      <c r="E8" s="35">
        <v>47530</v>
      </c>
      <c r="F8" s="37" t="s">
        <v>10</v>
      </c>
      <c r="G8" s="13">
        <v>5500000</v>
      </c>
    </row>
    <row r="9" spans="1:7" x14ac:dyDescent="0.35">
      <c r="A9" s="10" t="s">
        <v>327</v>
      </c>
      <c r="B9" s="36" t="s">
        <v>26</v>
      </c>
      <c r="C9" s="11" t="s">
        <v>419</v>
      </c>
      <c r="D9" s="35">
        <v>45708</v>
      </c>
      <c r="E9" s="35">
        <v>45747</v>
      </c>
      <c r="F9" s="37" t="s">
        <v>10</v>
      </c>
      <c r="G9" s="13">
        <v>5678090</v>
      </c>
    </row>
    <row r="10" spans="1:7" x14ac:dyDescent="0.35">
      <c r="A10" s="10" t="s">
        <v>316</v>
      </c>
      <c r="B10" s="36" t="s">
        <v>26</v>
      </c>
      <c r="C10" s="11" t="s">
        <v>317</v>
      </c>
      <c r="D10" s="35">
        <v>45747</v>
      </c>
      <c r="E10" s="35">
        <v>46112</v>
      </c>
      <c r="F10" s="37" t="s">
        <v>10</v>
      </c>
      <c r="G10" s="13">
        <v>22000000</v>
      </c>
    </row>
    <row r="11" spans="1:7" x14ac:dyDescent="0.35">
      <c r="A11" s="10" t="s">
        <v>350</v>
      </c>
      <c r="B11" s="11" t="s">
        <v>174</v>
      </c>
      <c r="C11" s="11" t="s">
        <v>420</v>
      </c>
      <c r="D11" s="35">
        <v>45805</v>
      </c>
      <c r="E11" s="35">
        <v>45864</v>
      </c>
      <c r="F11" s="37" t="s">
        <v>10</v>
      </c>
      <c r="G11" s="23">
        <v>20900000</v>
      </c>
    </row>
    <row r="12" spans="1:7" x14ac:dyDescent="0.35">
      <c r="A12" s="10" t="s">
        <v>354</v>
      </c>
      <c r="B12" s="36" t="s">
        <v>417</v>
      </c>
      <c r="C12" s="11" t="s">
        <v>401</v>
      </c>
      <c r="D12" s="55">
        <v>45855</v>
      </c>
      <c r="E12" s="55">
        <v>46008</v>
      </c>
      <c r="F12" s="37" t="s">
        <v>10</v>
      </c>
      <c r="G12" s="56">
        <v>5176300</v>
      </c>
    </row>
    <row r="13" spans="1:7" x14ac:dyDescent="0.35">
      <c r="A13" s="10" t="s">
        <v>355</v>
      </c>
      <c r="B13" s="36" t="s">
        <v>26</v>
      </c>
      <c r="C13" s="11" t="s">
        <v>382</v>
      </c>
      <c r="D13" s="35">
        <v>45828</v>
      </c>
      <c r="E13" s="35">
        <v>45838</v>
      </c>
      <c r="F13" s="37" t="s">
        <v>10</v>
      </c>
      <c r="G13" s="13">
        <v>5500000</v>
      </c>
    </row>
    <row r="14" spans="1:7" x14ac:dyDescent="0.35">
      <c r="A14" s="10" t="s">
        <v>356</v>
      </c>
      <c r="B14" s="36" t="s">
        <v>26</v>
      </c>
      <c r="C14" s="11" t="s">
        <v>376</v>
      </c>
      <c r="D14" s="35">
        <v>45743</v>
      </c>
      <c r="E14" s="35">
        <v>45869</v>
      </c>
      <c r="F14" s="37" t="s">
        <v>10</v>
      </c>
      <c r="G14" s="13">
        <v>5000000</v>
      </c>
    </row>
    <row r="15" spans="1:7" x14ac:dyDescent="0.35">
      <c r="A15" s="10" t="s">
        <v>357</v>
      </c>
      <c r="B15" s="36" t="s">
        <v>26</v>
      </c>
      <c r="C15" s="11" t="s">
        <v>421</v>
      </c>
      <c r="D15" s="35">
        <v>45794</v>
      </c>
      <c r="E15" s="35">
        <v>45838</v>
      </c>
      <c r="F15" s="37" t="s">
        <v>10</v>
      </c>
      <c r="G15" s="13">
        <v>4990600</v>
      </c>
    </row>
    <row r="16" spans="1:7" x14ac:dyDescent="0.35">
      <c r="A16" s="10" t="s">
        <v>357</v>
      </c>
      <c r="B16" s="36" t="s">
        <v>26</v>
      </c>
      <c r="C16" s="11" t="s">
        <v>422</v>
      </c>
      <c r="D16" s="35">
        <v>45827</v>
      </c>
      <c r="E16" s="35">
        <v>45838</v>
      </c>
      <c r="F16" s="37" t="s">
        <v>10</v>
      </c>
      <c r="G16" s="13">
        <v>4592800</v>
      </c>
    </row>
    <row r="17" spans="1:7" x14ac:dyDescent="0.35">
      <c r="A17" s="10" t="s">
        <v>358</v>
      </c>
      <c r="B17" s="11" t="s">
        <v>174</v>
      </c>
      <c r="C17" s="11" t="s">
        <v>420</v>
      </c>
      <c r="D17" s="50">
        <v>45807</v>
      </c>
      <c r="E17" s="50">
        <v>45868</v>
      </c>
      <c r="F17" s="37" t="s">
        <v>10</v>
      </c>
      <c r="G17" s="13">
        <v>12037954</v>
      </c>
    </row>
    <row r="18" spans="1:7" x14ac:dyDescent="0.35">
      <c r="A18" s="61" t="s">
        <v>359</v>
      </c>
      <c r="B18" s="36" t="s">
        <v>55</v>
      </c>
      <c r="C18" s="11" t="s">
        <v>402</v>
      </c>
      <c r="D18" s="35">
        <v>45758</v>
      </c>
      <c r="E18" s="35" t="s">
        <v>395</v>
      </c>
      <c r="F18" s="37" t="s">
        <v>10</v>
      </c>
      <c r="G18" s="13">
        <v>6602601</v>
      </c>
    </row>
    <row r="19" spans="1:7" x14ac:dyDescent="0.35">
      <c r="A19" s="10" t="s">
        <v>360</v>
      </c>
      <c r="B19" s="36" t="s">
        <v>333</v>
      </c>
      <c r="C19" s="11" t="s">
        <v>377</v>
      </c>
      <c r="D19" s="35">
        <v>45776</v>
      </c>
      <c r="E19" s="35">
        <v>46140</v>
      </c>
      <c r="F19" s="37" t="s">
        <v>10</v>
      </c>
      <c r="G19" s="13">
        <v>127000000</v>
      </c>
    </row>
    <row r="20" spans="1:7" x14ac:dyDescent="0.35">
      <c r="A20" s="10" t="s">
        <v>360</v>
      </c>
      <c r="B20" s="36" t="s">
        <v>333</v>
      </c>
      <c r="C20" s="11" t="s">
        <v>378</v>
      </c>
      <c r="D20" s="35">
        <v>45819</v>
      </c>
      <c r="E20" s="35">
        <v>46183</v>
      </c>
      <c r="F20" s="37" t="s">
        <v>10</v>
      </c>
      <c r="G20" s="13">
        <v>277000000</v>
      </c>
    </row>
    <row r="21" spans="1:7" x14ac:dyDescent="0.35">
      <c r="A21" s="10" t="s">
        <v>361</v>
      </c>
      <c r="B21" s="36" t="s">
        <v>26</v>
      </c>
      <c r="C21" s="11" t="s">
        <v>383</v>
      </c>
      <c r="D21" s="35">
        <v>45959</v>
      </c>
      <c r="E21" s="35">
        <v>45976</v>
      </c>
      <c r="F21" s="37" t="s">
        <v>10</v>
      </c>
      <c r="G21" s="13">
        <v>10100000</v>
      </c>
    </row>
    <row r="22" spans="1:7" x14ac:dyDescent="0.35">
      <c r="A22" s="10" t="s">
        <v>384</v>
      </c>
      <c r="B22" s="36" t="s">
        <v>385</v>
      </c>
      <c r="C22" s="11" t="s">
        <v>386</v>
      </c>
      <c r="D22" s="35">
        <v>45777</v>
      </c>
      <c r="E22" s="35">
        <v>45838</v>
      </c>
      <c r="F22" s="37" t="s">
        <v>10</v>
      </c>
      <c r="G22" s="13">
        <v>7559055</v>
      </c>
    </row>
    <row r="23" spans="1:7" x14ac:dyDescent="0.35">
      <c r="A23" s="10" t="s">
        <v>362</v>
      </c>
      <c r="B23" s="36" t="s">
        <v>39</v>
      </c>
      <c r="C23" s="11" t="s">
        <v>387</v>
      </c>
      <c r="D23" s="35">
        <v>45826</v>
      </c>
      <c r="E23" s="35">
        <v>45829</v>
      </c>
      <c r="F23" s="37" t="s">
        <v>10</v>
      </c>
      <c r="G23" s="13">
        <v>6517960</v>
      </c>
    </row>
    <row r="24" spans="1:7" x14ac:dyDescent="0.35">
      <c r="A24" s="10" t="s">
        <v>379</v>
      </c>
      <c r="B24" s="36" t="s">
        <v>333</v>
      </c>
      <c r="C24" s="11" t="s">
        <v>381</v>
      </c>
      <c r="D24" s="35">
        <v>45810</v>
      </c>
      <c r="E24" s="35">
        <v>46174</v>
      </c>
      <c r="F24" s="37" t="s">
        <v>10</v>
      </c>
      <c r="G24" s="13">
        <v>280000000</v>
      </c>
    </row>
    <row r="25" spans="1:7" x14ac:dyDescent="0.35">
      <c r="A25" s="57" t="s">
        <v>363</v>
      </c>
      <c r="B25" s="11" t="s">
        <v>137</v>
      </c>
      <c r="C25" s="11" t="s">
        <v>423</v>
      </c>
      <c r="D25" s="55">
        <v>45729</v>
      </c>
      <c r="E25" s="55">
        <v>45755</v>
      </c>
      <c r="F25" s="37" t="s">
        <v>10</v>
      </c>
      <c r="G25" s="13">
        <v>11108203</v>
      </c>
    </row>
    <row r="26" spans="1:7" x14ac:dyDescent="0.35">
      <c r="A26" s="57" t="s">
        <v>363</v>
      </c>
      <c r="B26" s="36" t="s">
        <v>26</v>
      </c>
      <c r="C26" s="11" t="s">
        <v>375</v>
      </c>
      <c r="D26" s="35">
        <v>45828</v>
      </c>
      <c r="E26" s="35">
        <v>46192</v>
      </c>
      <c r="F26" s="37" t="s">
        <v>10</v>
      </c>
      <c r="G26" s="13">
        <v>12422350</v>
      </c>
    </row>
    <row r="27" spans="1:7" x14ac:dyDescent="0.35">
      <c r="A27" s="57" t="s">
        <v>363</v>
      </c>
      <c r="B27" s="36" t="s">
        <v>26</v>
      </c>
      <c r="C27" s="11" t="s">
        <v>408</v>
      </c>
      <c r="D27" s="35">
        <v>45835</v>
      </c>
      <c r="E27" s="35">
        <v>45838</v>
      </c>
      <c r="F27" s="37" t="s">
        <v>10</v>
      </c>
      <c r="G27" s="13">
        <v>2370530</v>
      </c>
    </row>
    <row r="28" spans="1:7" x14ac:dyDescent="0.35">
      <c r="A28" s="57" t="s">
        <v>363</v>
      </c>
      <c r="B28" s="36" t="s">
        <v>26</v>
      </c>
      <c r="C28" s="11" t="s">
        <v>409</v>
      </c>
      <c r="D28" s="35">
        <v>46003</v>
      </c>
      <c r="E28" s="35">
        <v>46367</v>
      </c>
      <c r="F28" s="37" t="s">
        <v>10</v>
      </c>
      <c r="G28" s="13">
        <v>2060080</v>
      </c>
    </row>
    <row r="29" spans="1:7" x14ac:dyDescent="0.35">
      <c r="A29" s="57" t="s">
        <v>363</v>
      </c>
      <c r="B29" s="36" t="s">
        <v>26</v>
      </c>
      <c r="C29" s="11" t="s">
        <v>410</v>
      </c>
      <c r="D29" s="55">
        <v>45799</v>
      </c>
      <c r="E29" s="55">
        <v>46172</v>
      </c>
      <c r="F29" s="37" t="s">
        <v>10</v>
      </c>
      <c r="G29" s="13">
        <v>2072738</v>
      </c>
    </row>
    <row r="30" spans="1:7" x14ac:dyDescent="0.35">
      <c r="A30" s="10" t="s">
        <v>364</v>
      </c>
      <c r="B30" s="36" t="s">
        <v>26</v>
      </c>
      <c r="C30" s="11" t="s">
        <v>388</v>
      </c>
      <c r="D30" s="35">
        <v>45824</v>
      </c>
      <c r="E30" s="35">
        <v>46188</v>
      </c>
      <c r="F30" s="37" t="s">
        <v>10</v>
      </c>
      <c r="G30" s="13">
        <v>13200000</v>
      </c>
    </row>
    <row r="31" spans="1:7" x14ac:dyDescent="0.35">
      <c r="A31" s="10" t="s">
        <v>301</v>
      </c>
      <c r="B31" s="36" t="s">
        <v>333</v>
      </c>
      <c r="C31" s="11" t="s">
        <v>425</v>
      </c>
      <c r="D31" s="35">
        <v>45819</v>
      </c>
      <c r="E31" s="35">
        <v>46183</v>
      </c>
      <c r="F31" s="37" t="s">
        <v>10</v>
      </c>
      <c r="G31" s="13">
        <v>100000000</v>
      </c>
    </row>
    <row r="32" spans="1:7" x14ac:dyDescent="0.35">
      <c r="A32" s="10" t="s">
        <v>365</v>
      </c>
      <c r="B32" s="36" t="s">
        <v>55</v>
      </c>
      <c r="C32" s="11" t="s">
        <v>424</v>
      </c>
      <c r="D32" s="35">
        <v>45758</v>
      </c>
      <c r="E32" s="35">
        <v>46387</v>
      </c>
      <c r="F32" s="37" t="s">
        <v>10</v>
      </c>
      <c r="G32" s="13">
        <v>14663176</v>
      </c>
    </row>
    <row r="33" spans="1:7" x14ac:dyDescent="0.35">
      <c r="A33" s="10" t="s">
        <v>366</v>
      </c>
      <c r="B33" s="36" t="s">
        <v>416</v>
      </c>
      <c r="C33" s="11" t="s">
        <v>407</v>
      </c>
      <c r="D33" s="55">
        <v>45769</v>
      </c>
      <c r="E33" s="55">
        <v>45860</v>
      </c>
      <c r="F33" s="58" t="s">
        <v>10</v>
      </c>
      <c r="G33" s="56">
        <v>5575303</v>
      </c>
    </row>
    <row r="34" spans="1:7" x14ac:dyDescent="0.35">
      <c r="A34" s="10" t="s">
        <v>367</v>
      </c>
      <c r="B34" s="36" t="s">
        <v>26</v>
      </c>
      <c r="C34" s="11" t="s">
        <v>389</v>
      </c>
      <c r="D34" s="35">
        <v>45834</v>
      </c>
      <c r="E34" s="35">
        <v>45838</v>
      </c>
      <c r="F34" s="37" t="s">
        <v>10</v>
      </c>
      <c r="G34" s="13">
        <v>5514500</v>
      </c>
    </row>
    <row r="35" spans="1:7" x14ac:dyDescent="0.35">
      <c r="A35" s="10" t="s">
        <v>367</v>
      </c>
      <c r="B35" s="36" t="s">
        <v>26</v>
      </c>
      <c r="C35" s="11" t="s">
        <v>403</v>
      </c>
      <c r="D35" s="35">
        <v>45743</v>
      </c>
      <c r="E35" s="35">
        <v>45828</v>
      </c>
      <c r="F35" s="37" t="s">
        <v>10</v>
      </c>
      <c r="G35" s="13">
        <v>4876200</v>
      </c>
    </row>
    <row r="36" spans="1:7" x14ac:dyDescent="0.35">
      <c r="A36" s="10" t="s">
        <v>368</v>
      </c>
      <c r="B36" s="11" t="s">
        <v>174</v>
      </c>
      <c r="C36" s="11" t="s">
        <v>380</v>
      </c>
      <c r="D36" s="35">
        <v>45834</v>
      </c>
      <c r="E36" s="35">
        <v>46198</v>
      </c>
      <c r="F36" s="37" t="s">
        <v>10</v>
      </c>
      <c r="G36" s="13">
        <v>16251700</v>
      </c>
    </row>
    <row r="37" spans="1:7" x14ac:dyDescent="0.35">
      <c r="A37" s="62" t="s">
        <v>369</v>
      </c>
      <c r="B37" s="11" t="s">
        <v>26</v>
      </c>
      <c r="C37" s="11" t="s">
        <v>390</v>
      </c>
      <c r="D37" s="35">
        <v>45898</v>
      </c>
      <c r="E37" s="35">
        <v>46265</v>
      </c>
      <c r="F37" s="37" t="s">
        <v>10</v>
      </c>
      <c r="G37" s="13">
        <v>18000000</v>
      </c>
    </row>
    <row r="38" spans="1:7" x14ac:dyDescent="0.35">
      <c r="A38" s="10" t="s">
        <v>370</v>
      </c>
      <c r="B38" s="11" t="s">
        <v>23</v>
      </c>
      <c r="C38" s="11" t="s">
        <v>399</v>
      </c>
      <c r="D38" s="35">
        <v>45853</v>
      </c>
      <c r="E38" s="35">
        <v>47634</v>
      </c>
      <c r="F38" s="37" t="s">
        <v>10</v>
      </c>
      <c r="G38" s="13">
        <v>19500000</v>
      </c>
    </row>
    <row r="39" spans="1:7" x14ac:dyDescent="0.35">
      <c r="A39" s="10" t="s">
        <v>371</v>
      </c>
      <c r="B39" s="11" t="s">
        <v>26</v>
      </c>
      <c r="C39" s="11" t="s">
        <v>391</v>
      </c>
      <c r="D39" s="35">
        <v>45796</v>
      </c>
      <c r="E39" s="35">
        <v>45821</v>
      </c>
      <c r="F39" s="37" t="s">
        <v>10</v>
      </c>
      <c r="G39" s="13">
        <v>17000000</v>
      </c>
    </row>
    <row r="40" spans="1:7" x14ac:dyDescent="0.35">
      <c r="A40" s="10" t="s">
        <v>256</v>
      </c>
      <c r="B40" s="11" t="s">
        <v>39</v>
      </c>
      <c r="C40" s="11" t="s">
        <v>404</v>
      </c>
      <c r="D40" s="35">
        <v>45791</v>
      </c>
      <c r="E40" s="35">
        <v>45795</v>
      </c>
      <c r="F40" s="37" t="s">
        <v>10</v>
      </c>
      <c r="G40" s="13">
        <v>2640000</v>
      </c>
    </row>
    <row r="41" spans="1:7" x14ac:dyDescent="0.35">
      <c r="A41" s="10" t="s">
        <v>256</v>
      </c>
      <c r="B41" s="11" t="s">
        <v>39</v>
      </c>
      <c r="C41" s="11" t="s">
        <v>405</v>
      </c>
      <c r="D41" s="35">
        <v>45825</v>
      </c>
      <c r="E41" s="35">
        <v>45829</v>
      </c>
      <c r="F41" s="37" t="s">
        <v>10</v>
      </c>
      <c r="G41" s="13">
        <v>2458000</v>
      </c>
    </row>
    <row r="42" spans="1:7" x14ac:dyDescent="0.35">
      <c r="A42" s="10" t="s">
        <v>256</v>
      </c>
      <c r="B42" s="11" t="s">
        <v>39</v>
      </c>
      <c r="C42" s="11" t="s">
        <v>406</v>
      </c>
      <c r="D42" s="55">
        <v>45855</v>
      </c>
      <c r="E42" s="55">
        <v>45855</v>
      </c>
      <c r="F42" s="37" t="s">
        <v>10</v>
      </c>
      <c r="G42" s="13">
        <v>900000</v>
      </c>
    </row>
    <row r="43" spans="1:7" x14ac:dyDescent="0.35">
      <c r="A43" s="10" t="s">
        <v>372</v>
      </c>
      <c r="B43" s="11" t="s">
        <v>26</v>
      </c>
      <c r="C43" s="11" t="s">
        <v>392</v>
      </c>
      <c r="D43" s="35">
        <v>45818</v>
      </c>
      <c r="E43" s="35">
        <v>46182</v>
      </c>
      <c r="F43" s="37" t="s">
        <v>10</v>
      </c>
      <c r="G43" s="13">
        <v>5000000</v>
      </c>
    </row>
    <row r="44" spans="1:7" x14ac:dyDescent="0.35">
      <c r="A44" s="10" t="s">
        <v>373</v>
      </c>
      <c r="B44" s="11" t="s">
        <v>26</v>
      </c>
      <c r="C44" s="11" t="s">
        <v>393</v>
      </c>
      <c r="D44" s="35">
        <v>45901</v>
      </c>
      <c r="E44" s="35">
        <v>46387</v>
      </c>
      <c r="F44" s="37" t="s">
        <v>10</v>
      </c>
      <c r="G44" s="13">
        <v>5500000</v>
      </c>
    </row>
    <row r="45" spans="1:7" x14ac:dyDescent="0.35">
      <c r="A45" s="57" t="s">
        <v>374</v>
      </c>
      <c r="B45" s="59" t="s">
        <v>26</v>
      </c>
      <c r="C45" s="59" t="s">
        <v>394</v>
      </c>
      <c r="D45" s="55">
        <v>45839</v>
      </c>
      <c r="E45" s="60" t="s">
        <v>395</v>
      </c>
      <c r="F45" s="58" t="s">
        <v>10</v>
      </c>
      <c r="G45" s="56">
        <v>11000000</v>
      </c>
    </row>
    <row r="46" spans="1:7" x14ac:dyDescent="0.35">
      <c r="A46" s="10" t="s">
        <v>243</v>
      </c>
      <c r="B46" s="11" t="s">
        <v>26</v>
      </c>
      <c r="C46" s="11" t="s">
        <v>396</v>
      </c>
      <c r="D46" s="35">
        <v>45819</v>
      </c>
      <c r="E46" s="55">
        <v>46264</v>
      </c>
      <c r="F46" s="37" t="s">
        <v>10</v>
      </c>
      <c r="G46" s="13">
        <v>5000000</v>
      </c>
    </row>
    <row r="47" spans="1:7" ht="15" thickBot="1" x14ac:dyDescent="0.4">
      <c r="A47" s="14" t="s">
        <v>243</v>
      </c>
      <c r="B47" s="15" t="s">
        <v>26</v>
      </c>
      <c r="C47" s="15" t="s">
        <v>400</v>
      </c>
      <c r="D47" s="46">
        <v>45808</v>
      </c>
      <c r="E47" s="46">
        <v>45833</v>
      </c>
      <c r="F47" s="45" t="s">
        <v>10</v>
      </c>
      <c r="G47" s="19">
        <v>3900000</v>
      </c>
    </row>
  </sheetData>
  <autoFilter ref="A2:H3" xr:uid="{F8ED1B9F-A463-4659-A74A-5351710161EA}"/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02C920-74E9-4AFF-B23D-D08CE5C3BE0F}">
  <dimension ref="A1:G31"/>
  <sheetViews>
    <sheetView topLeftCell="A2" zoomScale="110" zoomScaleNormal="110" workbookViewId="0">
      <selection activeCell="C14" sqref="C14"/>
    </sheetView>
  </sheetViews>
  <sheetFormatPr defaultRowHeight="14.5" x14ac:dyDescent="0.35"/>
  <cols>
    <col min="1" max="1" width="30.7265625" bestFit="1" customWidth="1"/>
    <col min="2" max="2" width="24.7265625" customWidth="1"/>
    <col min="3" max="3" width="108.453125" customWidth="1"/>
    <col min="4" max="4" width="14.1796875" customWidth="1"/>
    <col min="5" max="5" width="16.26953125" customWidth="1"/>
    <col min="6" max="6" width="12.54296875" customWidth="1"/>
    <col min="7" max="7" width="24.54296875" customWidth="1"/>
  </cols>
  <sheetData>
    <row r="1" spans="1:7" ht="110.25" customHeight="1" thickBot="1" x14ac:dyDescent="0.4">
      <c r="A1" s="51" t="s">
        <v>351</v>
      </c>
      <c r="B1" s="52"/>
      <c r="C1" s="52"/>
      <c r="D1" s="52"/>
      <c r="E1" s="52"/>
      <c r="F1" s="52"/>
      <c r="G1" s="53"/>
    </row>
    <row r="2" spans="1:7" ht="29.5" thickBot="1" x14ac:dyDescent="0.4">
      <c r="A2" s="27" t="s">
        <v>1</v>
      </c>
      <c r="B2" s="28" t="s">
        <v>2</v>
      </c>
      <c r="C2" s="28" t="s">
        <v>3</v>
      </c>
      <c r="D2" s="28" t="s">
        <v>4</v>
      </c>
      <c r="E2" s="28" t="s">
        <v>5</v>
      </c>
      <c r="F2" s="28" t="s">
        <v>6</v>
      </c>
      <c r="G2" s="29" t="s">
        <v>7</v>
      </c>
    </row>
    <row r="3" spans="1:7" x14ac:dyDescent="0.35">
      <c r="A3" s="10" t="s">
        <v>352</v>
      </c>
      <c r="B3" s="11" t="s">
        <v>26</v>
      </c>
      <c r="C3" s="11" t="s">
        <v>415</v>
      </c>
      <c r="D3" s="35">
        <v>46090</v>
      </c>
      <c r="E3" s="35">
        <v>46100</v>
      </c>
      <c r="F3" s="37" t="s">
        <v>10</v>
      </c>
      <c r="G3" s="13">
        <v>9320000</v>
      </c>
    </row>
    <row r="4" spans="1:7" x14ac:dyDescent="0.35">
      <c r="A4" s="10" t="s">
        <v>353</v>
      </c>
      <c r="B4" s="36" t="s">
        <v>26</v>
      </c>
      <c r="C4" s="11" t="s">
        <v>414</v>
      </c>
      <c r="D4" s="35">
        <v>46090</v>
      </c>
      <c r="E4" s="35">
        <v>46387</v>
      </c>
      <c r="F4" s="37" t="s">
        <v>10</v>
      </c>
      <c r="G4" s="13">
        <v>18600000</v>
      </c>
    </row>
    <row r="5" spans="1:7" x14ac:dyDescent="0.35">
      <c r="A5" s="49" t="s">
        <v>275</v>
      </c>
      <c r="B5" s="36" t="s">
        <v>23</v>
      </c>
      <c r="C5" s="11" t="s">
        <v>322</v>
      </c>
      <c r="D5" s="35">
        <v>46023</v>
      </c>
      <c r="E5" s="35">
        <v>46387</v>
      </c>
      <c r="F5" s="37" t="s">
        <v>10</v>
      </c>
      <c r="G5" s="13">
        <v>10000000</v>
      </c>
    </row>
    <row r="6" spans="1:7" x14ac:dyDescent="0.35">
      <c r="A6" s="10" t="s">
        <v>397</v>
      </c>
      <c r="B6" s="36" t="s">
        <v>26</v>
      </c>
      <c r="C6" s="11" t="s">
        <v>398</v>
      </c>
      <c r="D6" s="35">
        <v>46023</v>
      </c>
      <c r="E6" s="35">
        <v>46568</v>
      </c>
      <c r="F6" s="37" t="s">
        <v>10</v>
      </c>
      <c r="G6" s="13">
        <v>17000000</v>
      </c>
    </row>
    <row r="7" spans="1:7" x14ac:dyDescent="0.35">
      <c r="A7" s="10" t="s">
        <v>411</v>
      </c>
      <c r="B7" s="36" t="s">
        <v>26</v>
      </c>
      <c r="C7" s="11" t="s">
        <v>412</v>
      </c>
      <c r="D7" s="35">
        <v>46054</v>
      </c>
      <c r="E7" s="35">
        <v>46783</v>
      </c>
      <c r="F7" s="37" t="s">
        <v>10</v>
      </c>
      <c r="G7" s="13">
        <v>6000000</v>
      </c>
    </row>
    <row r="8" spans="1:7" x14ac:dyDescent="0.35">
      <c r="A8" s="10" t="s">
        <v>364</v>
      </c>
      <c r="B8" s="36" t="s">
        <v>26</v>
      </c>
      <c r="C8" s="11" t="s">
        <v>413</v>
      </c>
      <c r="D8" s="35">
        <v>46081</v>
      </c>
      <c r="E8" s="35">
        <v>46387</v>
      </c>
      <c r="F8" s="37" t="s">
        <v>10</v>
      </c>
      <c r="G8" s="13">
        <v>10200000</v>
      </c>
    </row>
    <row r="9" spans="1:7" x14ac:dyDescent="0.35">
      <c r="A9" s="10" t="s">
        <v>112</v>
      </c>
      <c r="B9" s="36" t="s">
        <v>26</v>
      </c>
      <c r="C9" s="11" t="s">
        <v>426</v>
      </c>
      <c r="D9" s="35">
        <v>46134</v>
      </c>
      <c r="E9" s="35">
        <v>46326</v>
      </c>
      <c r="F9" s="37" t="s">
        <v>10</v>
      </c>
      <c r="G9" s="13">
        <v>7170000</v>
      </c>
    </row>
    <row r="10" spans="1:7" x14ac:dyDescent="0.35">
      <c r="A10" s="10" t="s">
        <v>364</v>
      </c>
      <c r="B10" s="36" t="s">
        <v>26</v>
      </c>
      <c r="C10" s="11" t="s">
        <v>427</v>
      </c>
      <c r="D10" s="35">
        <v>46081</v>
      </c>
      <c r="E10" s="35">
        <v>46387</v>
      </c>
      <c r="F10" s="37" t="s">
        <v>10</v>
      </c>
      <c r="G10" s="47" t="s">
        <v>428</v>
      </c>
    </row>
    <row r="11" spans="1:7" x14ac:dyDescent="0.35">
      <c r="A11" s="10"/>
      <c r="B11" s="36"/>
      <c r="C11" s="11"/>
      <c r="D11" s="35"/>
      <c r="E11" s="35"/>
      <c r="F11" s="37"/>
      <c r="G11" s="13"/>
    </row>
    <row r="12" spans="1:7" x14ac:dyDescent="0.35">
      <c r="A12" s="10"/>
      <c r="B12" s="36"/>
      <c r="C12" s="11"/>
      <c r="D12" s="35"/>
      <c r="E12" s="35"/>
      <c r="F12" s="37"/>
      <c r="G12" s="13"/>
    </row>
    <row r="13" spans="1:7" x14ac:dyDescent="0.35">
      <c r="A13" s="10"/>
      <c r="B13" s="36"/>
      <c r="C13" s="11"/>
      <c r="D13" s="35"/>
      <c r="E13" s="35"/>
      <c r="F13" s="37"/>
      <c r="G13" s="13"/>
    </row>
    <row r="14" spans="1:7" x14ac:dyDescent="0.35">
      <c r="A14" s="10"/>
      <c r="B14" s="36"/>
      <c r="C14" s="11"/>
      <c r="D14" s="35"/>
      <c r="E14" s="35"/>
      <c r="F14" s="37"/>
      <c r="G14" s="13"/>
    </row>
    <row r="15" spans="1:7" x14ac:dyDescent="0.35">
      <c r="A15" s="10"/>
      <c r="B15" s="36"/>
      <c r="C15" s="11"/>
      <c r="D15" s="35"/>
      <c r="E15" s="35"/>
      <c r="F15" s="37"/>
      <c r="G15" s="13"/>
    </row>
    <row r="16" spans="1:7" x14ac:dyDescent="0.35">
      <c r="A16" s="10"/>
      <c r="B16" s="36"/>
      <c r="C16" s="11"/>
      <c r="D16" s="35"/>
      <c r="E16" s="35"/>
      <c r="F16" s="37"/>
      <c r="G16" s="13"/>
    </row>
    <row r="17" spans="1:7" x14ac:dyDescent="0.35">
      <c r="A17" s="10"/>
      <c r="B17" s="36"/>
      <c r="C17" s="11"/>
      <c r="D17" s="35"/>
      <c r="E17" s="35"/>
      <c r="F17" s="37"/>
      <c r="G17" s="13"/>
    </row>
    <row r="18" spans="1:7" x14ac:dyDescent="0.35">
      <c r="A18" s="10"/>
      <c r="B18" s="36"/>
      <c r="C18" s="11"/>
      <c r="D18" s="35"/>
      <c r="E18" s="35"/>
      <c r="F18" s="37"/>
      <c r="G18" s="13"/>
    </row>
    <row r="19" spans="1:7" x14ac:dyDescent="0.35">
      <c r="A19" s="10"/>
      <c r="B19" s="36"/>
      <c r="C19" s="11"/>
      <c r="D19" s="35"/>
      <c r="E19" s="35"/>
      <c r="F19" s="37"/>
      <c r="G19" s="13"/>
    </row>
    <row r="20" spans="1:7" x14ac:dyDescent="0.35">
      <c r="A20" s="10"/>
      <c r="B20" s="36"/>
      <c r="C20" s="11"/>
      <c r="D20" s="35"/>
      <c r="E20" s="35"/>
      <c r="F20" s="37"/>
      <c r="G20" s="13"/>
    </row>
    <row r="21" spans="1:7" x14ac:dyDescent="0.35">
      <c r="A21" s="10"/>
      <c r="B21" s="36"/>
      <c r="C21" s="11"/>
      <c r="D21" s="35"/>
      <c r="E21" s="35"/>
      <c r="F21" s="37"/>
      <c r="G21" s="13"/>
    </row>
    <row r="22" spans="1:7" x14ac:dyDescent="0.35">
      <c r="A22" s="10"/>
      <c r="B22" s="36"/>
      <c r="C22" s="11"/>
      <c r="D22" s="35"/>
      <c r="E22" s="35"/>
      <c r="F22" s="37"/>
      <c r="G22" s="13"/>
    </row>
    <row r="23" spans="1:7" x14ac:dyDescent="0.35">
      <c r="A23" s="10"/>
      <c r="B23" s="36"/>
      <c r="C23" s="11"/>
      <c r="D23" s="35"/>
      <c r="E23" s="35"/>
      <c r="F23" s="37"/>
      <c r="G23" s="13"/>
    </row>
    <row r="24" spans="1:7" x14ac:dyDescent="0.35">
      <c r="A24" s="10"/>
      <c r="B24" s="36"/>
      <c r="C24" s="11"/>
      <c r="D24" s="35"/>
      <c r="E24" s="35"/>
      <c r="F24" s="37"/>
      <c r="G24" s="13"/>
    </row>
    <row r="25" spans="1:7" x14ac:dyDescent="0.35">
      <c r="A25" s="10"/>
      <c r="B25" s="36"/>
      <c r="C25" s="11"/>
      <c r="D25" s="35"/>
      <c r="E25" s="35"/>
      <c r="F25" s="37"/>
      <c r="G25" s="13"/>
    </row>
    <row r="26" spans="1:7" x14ac:dyDescent="0.35">
      <c r="A26" s="10"/>
      <c r="B26" s="36"/>
      <c r="C26" s="11"/>
      <c r="D26" s="35"/>
      <c r="E26" s="35"/>
      <c r="F26" s="37"/>
      <c r="G26" s="13"/>
    </row>
    <row r="27" spans="1:7" x14ac:dyDescent="0.35">
      <c r="A27" s="10"/>
      <c r="B27" s="36"/>
      <c r="C27" s="11"/>
      <c r="D27" s="35"/>
      <c r="E27" s="35"/>
      <c r="F27" s="37"/>
      <c r="G27" s="13"/>
    </row>
    <row r="28" spans="1:7" x14ac:dyDescent="0.35">
      <c r="A28" s="10"/>
      <c r="B28" s="36"/>
      <c r="C28" s="11"/>
      <c r="D28" s="35"/>
      <c r="E28" s="35"/>
      <c r="F28" s="37"/>
      <c r="G28" s="13"/>
    </row>
    <row r="29" spans="1:7" x14ac:dyDescent="0.35">
      <c r="A29" s="10"/>
      <c r="B29" s="36"/>
      <c r="C29" s="11"/>
      <c r="D29" s="35"/>
      <c r="E29" s="35"/>
      <c r="F29" s="37"/>
      <c r="G29" s="13"/>
    </row>
    <row r="30" spans="1:7" x14ac:dyDescent="0.35">
      <c r="A30" s="10"/>
      <c r="B30" s="36"/>
      <c r="C30" s="11"/>
      <c r="D30" s="35"/>
      <c r="E30" s="35"/>
      <c r="F30" s="37"/>
      <c r="G30" s="13"/>
    </row>
    <row r="31" spans="1:7" x14ac:dyDescent="0.35">
      <c r="A31" s="10"/>
      <c r="B31" s="36"/>
      <c r="C31" s="11"/>
      <c r="D31" s="35"/>
      <c r="E31" s="35"/>
      <c r="F31" s="37"/>
      <c r="G31" s="13"/>
    </row>
  </sheetData>
  <mergeCells count="1">
    <mergeCell ref="A1:G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35cb5eec-4f6b-4d56-a4c6-b9597a07aa44">
      <Terms xmlns="http://schemas.microsoft.com/office/infopath/2007/PartnerControls"/>
    </lcf76f155ced4ddcb4097134ff3c332f>
    <TaxCatchAll xmlns="c46dd951-ec99-4f4b-aa7f-78214d505f8b" xsi:nil="true"/>
    <_ip_UnifiedCompliancePolicyProperties xmlns="http://schemas.microsoft.com/sharepoint/v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6E25C71D9BA9A24B9E713A3BAE81A7D5" ma:contentTypeVersion="19" ma:contentTypeDescription="Új dokumentum létrehozása." ma:contentTypeScope="" ma:versionID="87018597e6148adc018b3d701b9dd145">
  <xsd:schema xmlns:xsd="http://www.w3.org/2001/XMLSchema" xmlns:xs="http://www.w3.org/2001/XMLSchema" xmlns:p="http://schemas.microsoft.com/office/2006/metadata/properties" xmlns:ns1="http://schemas.microsoft.com/sharepoint/v3" xmlns:ns2="35cb5eec-4f6b-4d56-a4c6-b9597a07aa44" xmlns:ns3="c46dd951-ec99-4f4b-aa7f-78214d505f8b" targetNamespace="http://schemas.microsoft.com/office/2006/metadata/properties" ma:root="true" ma:fieldsID="56c78620ec8fc411db42d433088173d0" ns1:_="" ns2:_="" ns3:_="">
    <xsd:import namespace="http://schemas.microsoft.com/sharepoint/v3"/>
    <xsd:import namespace="35cb5eec-4f6b-4d56-a4c6-b9597a07aa44"/>
    <xsd:import namespace="c46dd951-ec99-4f4b-aa7f-78214d505f8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1:_ip_UnifiedCompliancePolicyProperties" minOccurs="0"/>
                <xsd:element ref="ns1:_ip_UnifiedCompliancePolicyUIAction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2" nillable="true" ma:displayName="Egységesített megfelelőségi házirend tulajdonságai" ma:hidden="true" ma:internalName="_ip_UnifiedCompliancePolicyProperties">
      <xsd:simpleType>
        <xsd:restriction base="dms:Note"/>
      </xsd:simpleType>
    </xsd:element>
    <xsd:element name="_ip_UnifiedCompliancePolicyUIAction" ma:index="13" nillable="true" ma:displayName="Egységesített megfelelőségi házirend felhasználóifelület-művelete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5cb5eec-4f6b-4d56-a4c6-b9597a07aa4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Képcímkék" ma:readOnly="false" ma:fieldId="{5cf76f15-5ced-4ddc-b409-7134ff3c332f}" ma:taxonomyMulti="true" ma:sspId="00000000-0000-0000-0000-000000000000" ma:termSetId="00000000-0000-0000-0000-00000000000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6dd951-ec99-4f4b-aa7f-78214d505f8b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ac42a75-8d30-4229-8b8d-63c8516d1d02}" ma:internalName="TaxCatchAll" ma:showField="CatchAllData" ma:web="c46dd951-ec99-4f4b-aa7f-78214d505f8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4026695-614E-4507-994E-00003F41446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953608-D5E0-437A-8519-2F88B0170CD5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35cb5eec-4f6b-4d56-a4c6-b9597a07aa44"/>
    <ds:schemaRef ds:uri="c46dd951-ec99-4f4b-aa7f-78214d505f8b"/>
  </ds:schemaRefs>
</ds:datastoreItem>
</file>

<file path=customXml/itemProps3.xml><?xml version="1.0" encoding="utf-8"?>
<ds:datastoreItem xmlns:ds="http://schemas.openxmlformats.org/officeDocument/2006/customXml" ds:itemID="{F0A7C613-8AED-40F3-80E4-18022EB0210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7</vt:i4>
      </vt:variant>
    </vt:vector>
  </HeadingPairs>
  <TitlesOfParts>
    <vt:vector size="7" baseType="lpstr">
      <vt:lpstr>2020</vt:lpstr>
      <vt:lpstr>2021</vt:lpstr>
      <vt:lpstr>2022</vt:lpstr>
      <vt:lpstr>2023</vt:lpstr>
      <vt:lpstr>2024</vt:lpstr>
      <vt:lpstr>2025</vt:lpstr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Fogl Mónika</dc:creator>
  <cp:lastModifiedBy>dr. Benyovszky - Szűcs Zsombor</cp:lastModifiedBy>
  <cp:lastPrinted>2024-05-07T12:38:56Z</cp:lastPrinted>
  <dcterms:created xsi:type="dcterms:W3CDTF">2024-05-07T12:21:26Z</dcterms:created>
  <dcterms:modified xsi:type="dcterms:W3CDTF">2026-04-29T21:29:29Z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0x0101006E25C71D9BA9A24B9E713A3BAE81A7D5</vt:lpwstr>
  </property>
  <property fmtid="{D5CDD505-2E9C-101B-9397-08002B2CF9AE}" pid="3" name="MediaServiceImageTags">
    <vt:lpwstr/>
  </property>
</Properties>
</file>